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0635" windowHeight="3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<sst xmlns="http://schemas.openxmlformats.org/spreadsheetml/2006/main" count="109" uniqueCount="76">
  <si>
    <t>年級</t>
  </si>
  <si>
    <t>事故傷害</t>
  </si>
  <si>
    <t>身體不適</t>
  </si>
  <si>
    <t>七年級</t>
  </si>
  <si>
    <t>七年級</t>
  </si>
  <si>
    <t>八年級</t>
  </si>
  <si>
    <t>八年級</t>
  </si>
  <si>
    <t>九年級</t>
  </si>
  <si>
    <t>合計</t>
  </si>
  <si>
    <t>全校</t>
  </si>
  <si>
    <t>傷病/班級</t>
  </si>
  <si>
    <t>原因分析第1名</t>
  </si>
  <si>
    <t>九年級</t>
  </si>
  <si>
    <t>全校</t>
  </si>
  <si>
    <t>檢討：</t>
  </si>
  <si>
    <t>合計</t>
  </si>
  <si>
    <t>男</t>
  </si>
  <si>
    <t>女</t>
  </si>
  <si>
    <t>中午</t>
  </si>
  <si>
    <t xml:space="preserve">其它
</t>
  </si>
  <si>
    <t>性    別Gender</t>
  </si>
  <si>
    <t>時間Time</t>
  </si>
  <si>
    <r>
      <t>地點Venues of the incidence of student injury</t>
    </r>
  </si>
  <si>
    <t>上午</t>
  </si>
  <si>
    <t>下午</t>
  </si>
  <si>
    <t>遊戲器材</t>
  </si>
  <si>
    <t xml:space="preserve">普通教室
</t>
  </si>
  <si>
    <t xml:space="preserve">專科教室
</t>
  </si>
  <si>
    <t xml:space="preserve">走廊
</t>
  </si>
  <si>
    <t xml:space="preserve">樓梯
</t>
  </si>
  <si>
    <t xml:space="preserve">地下室
</t>
  </si>
  <si>
    <t xml:space="preserve">廁所
</t>
  </si>
  <si>
    <t xml:space="preserve">校外
</t>
  </si>
  <si>
    <t xml:space="preserve">月份                  </t>
  </si>
  <si>
    <t xml:space="preserve">遊戲器材
</t>
  </si>
  <si>
    <t>活動中心</t>
  </si>
  <si>
    <t xml:space="preserve">活動中心
</t>
  </si>
  <si>
    <t>總計(人次)</t>
  </si>
  <si>
    <t>檢討：</t>
  </si>
  <si>
    <t xml:space="preserve">操場
</t>
  </si>
  <si>
    <t>個人/他人不慎</t>
  </si>
  <si>
    <t>個人/他人不慎</t>
  </si>
  <si>
    <t xml:space="preserve"> </t>
  </si>
  <si>
    <t xml:space="preserve">                                                                                                     </t>
  </si>
  <si>
    <t>1.提高個人安全意識。</t>
  </si>
  <si>
    <r>
      <rPr>
        <b/>
        <sz val="9"/>
        <color indexed="8"/>
        <rFont val="標楷體"/>
        <family val="4"/>
      </rPr>
      <t>合計</t>
    </r>
    <r>
      <rPr>
        <b/>
        <sz val="6"/>
        <color indexed="8"/>
        <rFont val="標楷體"/>
        <family val="4"/>
      </rPr>
      <t>人次</t>
    </r>
  </si>
  <si>
    <t>檢討：</t>
  </si>
  <si>
    <t xml:space="preserve">                      </t>
  </si>
  <si>
    <t>2.加強運動前熱身的重要性。</t>
  </si>
  <si>
    <t>103年</t>
  </si>
  <si>
    <t>104年</t>
  </si>
  <si>
    <t>2月</t>
  </si>
  <si>
    <t xml:space="preserve"> </t>
  </si>
  <si>
    <t xml:space="preserve">  </t>
  </si>
  <si>
    <t>臺北市立龍門國中健康中心104年3月學生傷病人次月報表(含舊傷)</t>
  </si>
  <si>
    <t>104年3月外傷原因分析(人次)(新傷)</t>
  </si>
  <si>
    <t>3月</t>
  </si>
  <si>
    <t>3月</t>
  </si>
  <si>
    <t>3月</t>
  </si>
  <si>
    <t>3.尊重他人的態度。</t>
  </si>
  <si>
    <t xml:space="preserve">  </t>
  </si>
  <si>
    <t xml:space="preserve">    </t>
  </si>
  <si>
    <t>【和去年同期比較】103年3月與104年3月外傷比較(人次)(新傷)</t>
  </si>
  <si>
    <t>【和上一個月比較】 104年2月與104年3月份外傷比較(人次)(新傷)</t>
  </si>
  <si>
    <t>520人次</t>
  </si>
  <si>
    <t>499人次</t>
  </si>
  <si>
    <t>1019人次</t>
  </si>
  <si>
    <t>前3名：1.個人/他人不慎   2.熱身不夠及玩耍時所致 3.  地面濕滑而跌倒</t>
  </si>
  <si>
    <t>4.保持地面乾燥。</t>
  </si>
  <si>
    <t>1.本學年比上學年傷病增加12人次。</t>
  </si>
  <si>
    <t>2.以普通教室受傷最多，增加5人次，操場</t>
  </si>
  <si>
    <t xml:space="preserve"> 減少15人次，活動中心增加38人次。</t>
  </si>
  <si>
    <t xml:space="preserve"> 1.2月份正值寒假，本月受傷比上個月增加403 人次。</t>
  </si>
  <si>
    <t xml:space="preserve">  活動中心增加92人次，操場增加 77人次。</t>
  </si>
  <si>
    <t>2.3月份傷病以普通教室增加125人次占最多，其次為</t>
  </si>
  <si>
    <t>5.七年級應加強行為規範。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</si>
</sst>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10"/>
      <name val="Arial"/>
      <family val="2"/>
    </font>
    <font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6"/>
      <color indexed="8"/>
      <name val="標楷體"/>
      <family val="4"/>
    </font>
    <font>
      <sz val="7"/>
      <name val="Arial"/>
      <family val="2"/>
    </font>
    <font>
      <sz val="10"/>
      <name val="Arial"/>
      <family val="2"/>
    </font>
    <font>
      <b/>
      <sz val="9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12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華康楷書體W3"/>
      <family val="4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Calibri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b/>
      <sz val="12"/>
      <color theme="1"/>
      <name val="標楷體"/>
      <family val="4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華康楷書體W3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top" wrapText="1"/>
    </xf>
    <xf numFmtId="0" fontId="53" fillId="33" borderId="33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34" borderId="29" xfId="0" applyNumberFormat="1" applyFont="1" applyFill="1" applyBorder="1" applyAlignment="1">
      <alignment horizontal="center" vertical="top" wrapText="1"/>
    </xf>
    <xf numFmtId="0" fontId="53" fillId="0" borderId="34" xfId="0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/>
    </xf>
    <xf numFmtId="0" fontId="9" fillId="0" borderId="0" xfId="33" applyNumberFormat="1" applyFont="1" applyFill="1" applyBorder="1" applyAlignment="1">
      <alignment horizontal="center" vertical="top" wrapText="1"/>
    </xf>
    <xf numFmtId="0" fontId="53" fillId="0" borderId="29" xfId="0" applyNumberFormat="1" applyFont="1" applyFill="1" applyBorder="1" applyAlignment="1">
      <alignment horizontal="center" vertical="top" wrapText="1"/>
    </xf>
    <xf numFmtId="0" fontId="53" fillId="34" borderId="2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53" fillId="35" borderId="28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8" fillId="0" borderId="38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6" fillId="33" borderId="39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0" borderId="43" xfId="0" applyFont="1" applyBorder="1" applyAlignment="1">
      <alignment horizontal="center" vertical="center"/>
    </xf>
    <xf numFmtId="0" fontId="37" fillId="0" borderId="4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6" fillId="36" borderId="44" xfId="0" applyFont="1" applyFill="1" applyBorder="1" applyAlignment="1">
      <alignment horizontal="center" vertical="center"/>
    </xf>
    <xf numFmtId="0" fontId="56" fillId="36" borderId="23" xfId="0" applyFont="1" applyFill="1" applyBorder="1" applyAlignment="1">
      <alignment horizontal="center" vertical="center"/>
    </xf>
    <xf numFmtId="0" fontId="56" fillId="36" borderId="44" xfId="0" applyFont="1" applyFill="1" applyBorder="1" applyAlignment="1">
      <alignment vertical="center"/>
    </xf>
    <xf numFmtId="0" fontId="56" fillId="36" borderId="23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38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53" fillId="0" borderId="0" xfId="0" applyFont="1" applyBorder="1" applyAlignment="1">
      <alignment horizontal="left" vertical="center"/>
    </xf>
    <xf numFmtId="43" fontId="53" fillId="0" borderId="30" xfId="36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104775</xdr:rowOff>
    </xdr:from>
    <xdr:to>
      <xdr:col>19</xdr:col>
      <xdr:colOff>409575</xdr:colOff>
      <xdr:row>41</xdr:row>
      <xdr:rowOff>104775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0" y="7029450"/>
          <a:ext cx="7477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25">
      <selection activeCell="C46" sqref="C46"/>
    </sheetView>
  </sheetViews>
  <sheetFormatPr defaultColWidth="9.00390625" defaultRowHeight="15.75"/>
  <cols>
    <col min="1" max="1" width="1.625" style="0" customWidth="1"/>
    <col min="2" max="2" width="5.50390625" style="0" customWidth="1"/>
    <col min="3" max="3" width="7.625" style="0" customWidth="1"/>
    <col min="4" max="19" width="4.875" style="0" customWidth="1"/>
    <col min="20" max="20" width="6.25390625" style="0" customWidth="1"/>
    <col min="21" max="21" width="6.75390625" style="0" customWidth="1"/>
    <col min="22" max="22" width="6.00390625" style="0" customWidth="1"/>
    <col min="23" max="23" width="29.50390625" style="0" customWidth="1"/>
  </cols>
  <sheetData>
    <row r="1" spans="21:23" ht="8.25" customHeight="1">
      <c r="U1" s="32"/>
      <c r="V1" s="32"/>
      <c r="W1" s="32"/>
    </row>
    <row r="2" spans="2:23" ht="17.25" customHeight="1" thickBot="1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32"/>
      <c r="V2" s="50"/>
      <c r="W2" s="55"/>
    </row>
    <row r="3" spans="2:23" ht="21" customHeight="1" thickBot="1">
      <c r="B3" s="4" t="s">
        <v>0</v>
      </c>
      <c r="C3" s="51" t="s">
        <v>10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6">
        <v>16</v>
      </c>
      <c r="T3" s="25" t="s">
        <v>45</v>
      </c>
      <c r="U3" s="32"/>
      <c r="V3" s="50"/>
      <c r="W3" s="32"/>
    </row>
    <row r="4" spans="2:23" ht="13.5" customHeight="1" thickBot="1">
      <c r="B4" s="105" t="s">
        <v>4</v>
      </c>
      <c r="C4" s="7" t="s">
        <v>1</v>
      </c>
      <c r="D4" s="8">
        <v>35</v>
      </c>
      <c r="E4" s="8">
        <v>13</v>
      </c>
      <c r="F4" s="8">
        <v>10</v>
      </c>
      <c r="G4" s="8">
        <v>14</v>
      </c>
      <c r="H4" s="8">
        <v>6</v>
      </c>
      <c r="I4" s="8">
        <v>22</v>
      </c>
      <c r="J4" s="8">
        <v>7</v>
      </c>
      <c r="K4" s="26">
        <v>2</v>
      </c>
      <c r="L4" s="8">
        <v>2</v>
      </c>
      <c r="M4" s="8">
        <v>15</v>
      </c>
      <c r="N4" s="8">
        <v>19</v>
      </c>
      <c r="O4" s="8">
        <v>20</v>
      </c>
      <c r="P4" s="8">
        <v>5</v>
      </c>
      <c r="Q4" s="8">
        <v>1</v>
      </c>
      <c r="R4" s="8">
        <v>24</v>
      </c>
      <c r="S4" s="9">
        <v>13</v>
      </c>
      <c r="T4" s="57">
        <f>SUM(D4:S4)</f>
        <v>208</v>
      </c>
      <c r="U4" s="32"/>
      <c r="V4" s="50"/>
      <c r="W4" s="32"/>
    </row>
    <row r="5" spans="2:23" ht="13.5" customHeight="1">
      <c r="B5" s="106"/>
      <c r="C5" s="11" t="s">
        <v>2</v>
      </c>
      <c r="D5" s="12">
        <v>16</v>
      </c>
      <c r="E5" s="12">
        <v>4</v>
      </c>
      <c r="F5" s="12">
        <v>5</v>
      </c>
      <c r="G5" s="12">
        <v>12</v>
      </c>
      <c r="H5" s="12">
        <v>2</v>
      </c>
      <c r="I5" s="13">
        <v>4</v>
      </c>
      <c r="J5" s="12">
        <v>3</v>
      </c>
      <c r="K5" s="12">
        <v>0</v>
      </c>
      <c r="L5" s="12">
        <v>4</v>
      </c>
      <c r="M5" s="12">
        <v>6</v>
      </c>
      <c r="N5" s="12">
        <v>12</v>
      </c>
      <c r="O5" s="12">
        <v>5</v>
      </c>
      <c r="P5" s="12">
        <v>3</v>
      </c>
      <c r="Q5" s="12">
        <v>0</v>
      </c>
      <c r="R5" s="12">
        <v>22</v>
      </c>
      <c r="S5" s="14">
        <v>4</v>
      </c>
      <c r="T5" s="10">
        <f>SUM(D5:S5)</f>
        <v>102</v>
      </c>
      <c r="U5" s="32"/>
      <c r="V5" s="50"/>
      <c r="W5" s="32"/>
    </row>
    <row r="6" spans="2:23" ht="21.75" customHeight="1" thickBot="1">
      <c r="B6" s="107"/>
      <c r="C6" s="15" t="s">
        <v>8</v>
      </c>
      <c r="D6" s="16">
        <f>SUM(D4:D5)</f>
        <v>51</v>
      </c>
      <c r="E6" s="16">
        <f aca="true" t="shared" si="0" ref="E6:S6">SUM(E4:E5)</f>
        <v>17</v>
      </c>
      <c r="F6" s="16">
        <f t="shared" si="0"/>
        <v>15</v>
      </c>
      <c r="G6" s="16">
        <f t="shared" si="0"/>
        <v>26</v>
      </c>
      <c r="H6" s="16">
        <f t="shared" si="0"/>
        <v>8</v>
      </c>
      <c r="I6" s="16">
        <f t="shared" si="0"/>
        <v>26</v>
      </c>
      <c r="J6" s="16">
        <f t="shared" si="0"/>
        <v>10</v>
      </c>
      <c r="K6" s="16">
        <f t="shared" si="0"/>
        <v>2</v>
      </c>
      <c r="L6" s="16">
        <f t="shared" si="0"/>
        <v>6</v>
      </c>
      <c r="M6" s="16">
        <f t="shared" si="0"/>
        <v>21</v>
      </c>
      <c r="N6" s="16">
        <f t="shared" si="0"/>
        <v>31</v>
      </c>
      <c r="O6" s="16">
        <f t="shared" si="0"/>
        <v>25</v>
      </c>
      <c r="P6" s="16">
        <f t="shared" si="0"/>
        <v>8</v>
      </c>
      <c r="Q6" s="16">
        <f t="shared" si="0"/>
        <v>1</v>
      </c>
      <c r="R6" s="16">
        <f t="shared" si="0"/>
        <v>46</v>
      </c>
      <c r="S6" s="16">
        <f t="shared" si="0"/>
        <v>17</v>
      </c>
      <c r="T6" s="34">
        <f>SUM(T4:T5)</f>
        <v>310</v>
      </c>
      <c r="U6" s="32"/>
      <c r="V6" s="50"/>
      <c r="W6" s="32"/>
    </row>
    <row r="7" spans="2:23" ht="13.5" customHeight="1">
      <c r="B7" s="105" t="s">
        <v>6</v>
      </c>
      <c r="C7" s="17" t="s">
        <v>1</v>
      </c>
      <c r="D7" s="18">
        <v>11</v>
      </c>
      <c r="E7" s="18">
        <v>6</v>
      </c>
      <c r="F7" s="18">
        <v>16</v>
      </c>
      <c r="G7" s="18">
        <v>2</v>
      </c>
      <c r="H7" s="27">
        <v>2</v>
      </c>
      <c r="I7" s="18">
        <v>16</v>
      </c>
      <c r="J7" s="18">
        <v>11</v>
      </c>
      <c r="K7" s="18">
        <v>21</v>
      </c>
      <c r="L7" s="18">
        <v>11</v>
      </c>
      <c r="M7" s="18">
        <v>9</v>
      </c>
      <c r="N7" s="18">
        <v>12</v>
      </c>
      <c r="O7" s="18">
        <v>12</v>
      </c>
      <c r="P7" s="18">
        <v>10</v>
      </c>
      <c r="Q7" s="18">
        <v>11</v>
      </c>
      <c r="R7" s="18">
        <v>10</v>
      </c>
      <c r="S7" s="19">
        <v>15</v>
      </c>
      <c r="T7" s="56">
        <f>SUM(D7:S7)</f>
        <v>175</v>
      </c>
      <c r="U7" s="32"/>
      <c r="V7" s="50"/>
      <c r="W7" s="32"/>
    </row>
    <row r="8" spans="2:23" ht="13.5" customHeight="1">
      <c r="B8" s="106"/>
      <c r="C8" s="11" t="s">
        <v>2</v>
      </c>
      <c r="D8" s="12">
        <v>13</v>
      </c>
      <c r="E8" s="12">
        <v>10</v>
      </c>
      <c r="F8" s="12">
        <v>6</v>
      </c>
      <c r="G8" s="12">
        <v>0</v>
      </c>
      <c r="H8" s="12">
        <v>12</v>
      </c>
      <c r="I8" s="12">
        <v>16</v>
      </c>
      <c r="J8" s="12">
        <v>21</v>
      </c>
      <c r="K8" s="12">
        <v>7</v>
      </c>
      <c r="L8" s="12">
        <v>9</v>
      </c>
      <c r="M8" s="12">
        <v>9</v>
      </c>
      <c r="N8" s="12">
        <v>19</v>
      </c>
      <c r="O8" s="13">
        <v>8</v>
      </c>
      <c r="P8" s="12">
        <v>8</v>
      </c>
      <c r="Q8" s="12">
        <v>6</v>
      </c>
      <c r="R8" s="12">
        <v>15</v>
      </c>
      <c r="S8" s="14">
        <v>2</v>
      </c>
      <c r="T8" s="28">
        <f>SUM(D8:S8)</f>
        <v>161</v>
      </c>
      <c r="U8" s="32"/>
      <c r="V8" s="50"/>
      <c r="W8" s="32"/>
    </row>
    <row r="9" spans="2:23" ht="24" customHeight="1" thickBot="1">
      <c r="B9" s="107"/>
      <c r="C9" s="20" t="s">
        <v>8</v>
      </c>
      <c r="D9" s="21">
        <f>SUM(D7:D8)</f>
        <v>24</v>
      </c>
      <c r="E9" s="21">
        <f aca="true" t="shared" si="1" ref="E9:S9">SUM(E7:E8)</f>
        <v>16</v>
      </c>
      <c r="F9" s="21">
        <f t="shared" si="1"/>
        <v>22</v>
      </c>
      <c r="G9" s="21">
        <f t="shared" si="1"/>
        <v>2</v>
      </c>
      <c r="H9" s="21">
        <f t="shared" si="1"/>
        <v>14</v>
      </c>
      <c r="I9" s="21">
        <f t="shared" si="1"/>
        <v>32</v>
      </c>
      <c r="J9" s="21">
        <f t="shared" si="1"/>
        <v>32</v>
      </c>
      <c r="K9" s="21">
        <f t="shared" si="1"/>
        <v>28</v>
      </c>
      <c r="L9" s="21">
        <f t="shared" si="1"/>
        <v>20</v>
      </c>
      <c r="M9" s="21">
        <f t="shared" si="1"/>
        <v>18</v>
      </c>
      <c r="N9" s="21">
        <f t="shared" si="1"/>
        <v>31</v>
      </c>
      <c r="O9" s="21">
        <f t="shared" si="1"/>
        <v>20</v>
      </c>
      <c r="P9" s="21">
        <f t="shared" si="1"/>
        <v>18</v>
      </c>
      <c r="Q9" s="21">
        <f t="shared" si="1"/>
        <v>17</v>
      </c>
      <c r="R9" s="21">
        <f t="shared" si="1"/>
        <v>25</v>
      </c>
      <c r="S9" s="21">
        <f t="shared" si="1"/>
        <v>17</v>
      </c>
      <c r="T9" s="35">
        <f>SUM(T7:T8)</f>
        <v>336</v>
      </c>
      <c r="U9" s="32"/>
      <c r="V9" s="50"/>
      <c r="W9" s="32"/>
    </row>
    <row r="10" spans="2:23" ht="13.5" customHeight="1" thickBot="1">
      <c r="B10" s="105" t="s">
        <v>7</v>
      </c>
      <c r="C10" s="7" t="s">
        <v>1</v>
      </c>
      <c r="D10" s="8">
        <v>8</v>
      </c>
      <c r="E10" s="8">
        <v>4</v>
      </c>
      <c r="F10" s="26">
        <v>18</v>
      </c>
      <c r="G10" s="8">
        <v>6</v>
      </c>
      <c r="H10" s="8">
        <v>18</v>
      </c>
      <c r="I10" s="8">
        <v>6</v>
      </c>
      <c r="J10" s="8">
        <v>8</v>
      </c>
      <c r="K10" s="8">
        <v>5</v>
      </c>
      <c r="L10" s="8">
        <v>3</v>
      </c>
      <c r="M10" s="8">
        <v>15</v>
      </c>
      <c r="N10" s="8">
        <v>6</v>
      </c>
      <c r="O10" s="8">
        <v>8</v>
      </c>
      <c r="P10" s="8">
        <v>3</v>
      </c>
      <c r="Q10" s="8">
        <v>14</v>
      </c>
      <c r="R10" s="8">
        <v>8</v>
      </c>
      <c r="S10" s="9">
        <v>7</v>
      </c>
      <c r="T10" s="30">
        <f>SUM(D10:S10)</f>
        <v>137</v>
      </c>
      <c r="U10" s="32"/>
      <c r="V10" s="50"/>
      <c r="W10" s="32"/>
    </row>
    <row r="11" spans="2:23" ht="13.5" customHeight="1">
      <c r="B11" s="106"/>
      <c r="C11" s="11" t="s">
        <v>2</v>
      </c>
      <c r="D11" s="12">
        <v>15</v>
      </c>
      <c r="E11" s="12">
        <v>5</v>
      </c>
      <c r="F11" s="12">
        <v>23</v>
      </c>
      <c r="G11" s="12">
        <v>10</v>
      </c>
      <c r="H11" s="12">
        <v>12</v>
      </c>
      <c r="I11" s="12">
        <v>14</v>
      </c>
      <c r="J11" s="13">
        <v>27</v>
      </c>
      <c r="K11" s="12">
        <v>10</v>
      </c>
      <c r="L11" s="12">
        <v>18</v>
      </c>
      <c r="M11" s="12">
        <v>10</v>
      </c>
      <c r="N11" s="12">
        <v>8</v>
      </c>
      <c r="O11" s="12">
        <v>6</v>
      </c>
      <c r="P11" s="12">
        <v>9</v>
      </c>
      <c r="Q11" s="12">
        <v>28</v>
      </c>
      <c r="R11" s="12">
        <v>27</v>
      </c>
      <c r="S11" s="14">
        <v>14</v>
      </c>
      <c r="T11" s="10">
        <f>SUM(D11:S11)</f>
        <v>236</v>
      </c>
      <c r="U11" s="32"/>
      <c r="V11" s="50"/>
      <c r="W11" s="32"/>
    </row>
    <row r="12" spans="2:23" ht="21" customHeight="1" thickBot="1">
      <c r="B12" s="107"/>
      <c r="C12" s="15" t="s">
        <v>8</v>
      </c>
      <c r="D12" s="16">
        <f>SUM(D10:D11)</f>
        <v>23</v>
      </c>
      <c r="E12" s="16">
        <f aca="true" t="shared" si="2" ref="E12:S12">SUM(E10:E11)</f>
        <v>9</v>
      </c>
      <c r="F12" s="16">
        <f t="shared" si="2"/>
        <v>41</v>
      </c>
      <c r="G12" s="16">
        <f t="shared" si="2"/>
        <v>16</v>
      </c>
      <c r="H12" s="16">
        <f t="shared" si="2"/>
        <v>30</v>
      </c>
      <c r="I12" s="16">
        <f t="shared" si="2"/>
        <v>20</v>
      </c>
      <c r="J12" s="16">
        <f t="shared" si="2"/>
        <v>35</v>
      </c>
      <c r="K12" s="16">
        <f t="shared" si="2"/>
        <v>15</v>
      </c>
      <c r="L12" s="16">
        <f t="shared" si="2"/>
        <v>21</v>
      </c>
      <c r="M12" s="16">
        <f t="shared" si="2"/>
        <v>25</v>
      </c>
      <c r="N12" s="16">
        <f t="shared" si="2"/>
        <v>14</v>
      </c>
      <c r="O12" s="16">
        <f t="shared" si="2"/>
        <v>14</v>
      </c>
      <c r="P12" s="16">
        <f t="shared" si="2"/>
        <v>12</v>
      </c>
      <c r="Q12" s="16">
        <f t="shared" si="2"/>
        <v>42</v>
      </c>
      <c r="R12" s="16">
        <f t="shared" si="2"/>
        <v>35</v>
      </c>
      <c r="S12" s="16">
        <f t="shared" si="2"/>
        <v>21</v>
      </c>
      <c r="T12" s="34">
        <f>SUM(T10:T11)</f>
        <v>373</v>
      </c>
      <c r="U12" s="32"/>
      <c r="V12" s="50"/>
      <c r="W12" s="32"/>
    </row>
    <row r="13" spans="2:23" ht="17.25" customHeight="1" thickBot="1">
      <c r="B13" s="102" t="s">
        <v>9</v>
      </c>
      <c r="C13" s="5" t="s">
        <v>1</v>
      </c>
      <c r="D13" s="94" t="s">
        <v>64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32"/>
      <c r="V13" s="50"/>
      <c r="W13" s="32"/>
    </row>
    <row r="14" spans="2:23" ht="17.25" customHeight="1" thickBot="1">
      <c r="B14" s="103"/>
      <c r="C14" s="5" t="s">
        <v>2</v>
      </c>
      <c r="D14" s="94" t="s">
        <v>65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32"/>
      <c r="V14" s="50"/>
      <c r="W14" s="32"/>
    </row>
    <row r="15" spans="2:23" ht="17.25" customHeight="1" thickBot="1">
      <c r="B15" s="104"/>
      <c r="C15" s="22" t="s">
        <v>8</v>
      </c>
      <c r="D15" s="108" t="s">
        <v>66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  <c r="U15" s="32"/>
      <c r="V15" s="50"/>
      <c r="W15" s="32"/>
    </row>
    <row r="16" spans="2:23" ht="5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2"/>
      <c r="V16" s="50"/>
      <c r="W16" s="32"/>
    </row>
    <row r="17" spans="2:23" ht="17.25" customHeight="1" thickBot="1">
      <c r="B17" s="97" t="s">
        <v>55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2"/>
      <c r="R17" s="2"/>
      <c r="S17" s="2"/>
      <c r="T17" s="2"/>
      <c r="U17" s="32"/>
      <c r="V17" s="50"/>
      <c r="W17" s="32"/>
    </row>
    <row r="18" spans="2:23" s="3" customFormat="1" ht="19.5" customHeight="1" thickBot="1">
      <c r="B18" s="49" t="s">
        <v>0</v>
      </c>
      <c r="C18" s="46" t="s">
        <v>37</v>
      </c>
      <c r="D18" s="73" t="s">
        <v>11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24" t="s">
        <v>14</v>
      </c>
      <c r="S18" s="23"/>
      <c r="T18" s="23"/>
      <c r="U18" s="32"/>
      <c r="V18" s="50"/>
      <c r="W18" s="32"/>
    </row>
    <row r="19" spans="2:23" s="3" customFormat="1" ht="13.5" customHeight="1" thickBot="1">
      <c r="B19" s="4" t="s">
        <v>3</v>
      </c>
      <c r="C19" s="45">
        <v>178</v>
      </c>
      <c r="D19" s="73" t="s">
        <v>40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64" t="s">
        <v>44</v>
      </c>
      <c r="S19" s="65"/>
      <c r="T19" s="65"/>
      <c r="U19" s="60"/>
      <c r="V19" s="60"/>
      <c r="W19" s="32"/>
    </row>
    <row r="20" spans="2:22" s="3" customFormat="1" ht="13.5" customHeight="1" thickBot="1">
      <c r="B20" s="4" t="s">
        <v>5</v>
      </c>
      <c r="C20" s="45">
        <v>141</v>
      </c>
      <c r="D20" s="73" t="s">
        <v>41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58" t="s">
        <v>48</v>
      </c>
      <c r="S20" s="59"/>
      <c r="T20" s="59"/>
      <c r="U20" s="76"/>
      <c r="V20" s="76"/>
    </row>
    <row r="21" spans="2:22" s="3" customFormat="1" ht="13.5" customHeight="1" thickBot="1">
      <c r="B21" s="4" t="s">
        <v>12</v>
      </c>
      <c r="C21" s="47">
        <v>112</v>
      </c>
      <c r="D21" s="68" t="s">
        <v>40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58" t="s">
        <v>59</v>
      </c>
      <c r="S21" s="76"/>
      <c r="T21" s="76"/>
      <c r="U21" s="60"/>
      <c r="V21" s="60"/>
    </row>
    <row r="22" spans="2:22" s="3" customFormat="1" ht="16.5" customHeight="1" thickBot="1">
      <c r="B22" s="48" t="s">
        <v>13</v>
      </c>
      <c r="C22" s="45">
        <f>SUM(C19:C21)</f>
        <v>431</v>
      </c>
      <c r="D22" s="71" t="s">
        <v>67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0"/>
      <c r="R22" s="58" t="s">
        <v>68</v>
      </c>
      <c r="S22" s="59"/>
      <c r="T22" s="59"/>
      <c r="U22" s="60"/>
      <c r="V22" s="60"/>
    </row>
    <row r="23" spans="18:25" ht="9" customHeight="1">
      <c r="R23" s="59" t="s">
        <v>75</v>
      </c>
      <c r="S23" s="76"/>
      <c r="T23" s="76"/>
      <c r="U23" s="76"/>
      <c r="V23" s="76"/>
      <c r="W23" s="2"/>
      <c r="X23" s="2"/>
      <c r="Y23" s="2"/>
    </row>
    <row r="24" spans="2:23" ht="16.5">
      <c r="B24" s="77" t="s">
        <v>62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8"/>
      <c r="R24" s="78"/>
      <c r="S24" s="78"/>
      <c r="T24" s="78"/>
      <c r="U24" s="42" t="s">
        <v>38</v>
      </c>
      <c r="V24" s="111"/>
      <c r="W24" s="112"/>
    </row>
    <row r="25" spans="2:21" ht="15" customHeight="1">
      <c r="B25" s="79"/>
      <c r="C25" s="80" t="s">
        <v>33</v>
      </c>
      <c r="D25" s="82" t="s">
        <v>20</v>
      </c>
      <c r="E25" s="82"/>
      <c r="F25" s="82"/>
      <c r="G25" s="83" t="s">
        <v>21</v>
      </c>
      <c r="H25" s="83"/>
      <c r="I25" s="83"/>
      <c r="J25" s="84" t="s">
        <v>22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33" t="s">
        <v>69</v>
      </c>
    </row>
    <row r="26" spans="2:23" ht="10.5" customHeight="1">
      <c r="B26" s="79"/>
      <c r="C26" s="80"/>
      <c r="D26" s="82"/>
      <c r="E26" s="82"/>
      <c r="F26" s="82"/>
      <c r="G26" s="85" t="s">
        <v>23</v>
      </c>
      <c r="H26" s="85" t="s">
        <v>18</v>
      </c>
      <c r="I26" s="85" t="s">
        <v>24</v>
      </c>
      <c r="J26" s="86" t="s">
        <v>39</v>
      </c>
      <c r="K26" s="66" t="s">
        <v>25</v>
      </c>
      <c r="L26" s="66" t="s">
        <v>26</v>
      </c>
      <c r="M26" s="66" t="s">
        <v>27</v>
      </c>
      <c r="N26" s="66" t="s">
        <v>28</v>
      </c>
      <c r="O26" s="66" t="s">
        <v>29</v>
      </c>
      <c r="P26" s="66" t="s">
        <v>30</v>
      </c>
      <c r="Q26" s="66" t="s">
        <v>35</v>
      </c>
      <c r="R26" s="66" t="s">
        <v>31</v>
      </c>
      <c r="S26" s="66" t="s">
        <v>32</v>
      </c>
      <c r="T26" s="66" t="s">
        <v>19</v>
      </c>
      <c r="U26" s="98" t="s">
        <v>70</v>
      </c>
      <c r="V26" s="60"/>
      <c r="W26" s="60"/>
    </row>
    <row r="27" spans="2:20" ht="6.75" customHeight="1" hidden="1">
      <c r="B27" s="79"/>
      <c r="C27" s="80"/>
      <c r="D27" s="82"/>
      <c r="E27" s="82"/>
      <c r="F27" s="82"/>
      <c r="G27" s="83"/>
      <c r="H27" s="83"/>
      <c r="I27" s="83"/>
      <c r="J27" s="8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3" ht="14.25" customHeight="1">
      <c r="B28" s="79"/>
      <c r="C28" s="80"/>
      <c r="D28" s="81" t="s">
        <v>15</v>
      </c>
      <c r="E28" s="81" t="s">
        <v>16</v>
      </c>
      <c r="F28" s="81" t="s">
        <v>17</v>
      </c>
      <c r="G28" s="83"/>
      <c r="H28" s="83"/>
      <c r="I28" s="83"/>
      <c r="J28" s="8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98" t="s">
        <v>71</v>
      </c>
      <c r="V28" s="60"/>
      <c r="W28" s="60"/>
    </row>
    <row r="29" spans="2:20" ht="1.5" customHeight="1">
      <c r="B29" s="79"/>
      <c r="C29" s="80"/>
      <c r="D29" s="82"/>
      <c r="E29" s="82"/>
      <c r="F29" s="82"/>
      <c r="G29" s="83"/>
      <c r="H29" s="83"/>
      <c r="I29" s="83"/>
      <c r="J29" s="88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3" ht="16.5">
      <c r="B30" s="13" t="s">
        <v>49</v>
      </c>
      <c r="C30" s="29" t="s">
        <v>56</v>
      </c>
      <c r="D30" s="12">
        <v>422</v>
      </c>
      <c r="E30" s="12">
        <v>288</v>
      </c>
      <c r="F30" s="12">
        <v>134</v>
      </c>
      <c r="G30" s="12">
        <v>161</v>
      </c>
      <c r="H30" s="12">
        <v>83</v>
      </c>
      <c r="I30" s="12">
        <v>178</v>
      </c>
      <c r="J30" s="31">
        <v>102</v>
      </c>
      <c r="K30" s="31">
        <v>2</v>
      </c>
      <c r="L30" s="44">
        <v>127</v>
      </c>
      <c r="M30" s="31">
        <v>26</v>
      </c>
      <c r="N30" s="31">
        <v>29</v>
      </c>
      <c r="O30" s="31">
        <v>17</v>
      </c>
      <c r="P30" s="31">
        <v>17</v>
      </c>
      <c r="Q30" s="31">
        <v>58</v>
      </c>
      <c r="R30" s="31">
        <v>6</v>
      </c>
      <c r="S30" s="31">
        <v>18</v>
      </c>
      <c r="T30" s="31">
        <v>19</v>
      </c>
      <c r="U30" s="63" t="s">
        <v>60</v>
      </c>
      <c r="V30" s="60"/>
      <c r="W30" s="60"/>
    </row>
    <row r="31" spans="2:23" ht="14.25" customHeight="1">
      <c r="B31" s="13" t="s">
        <v>50</v>
      </c>
      <c r="C31" s="29" t="s">
        <v>57</v>
      </c>
      <c r="D31" s="13">
        <v>435</v>
      </c>
      <c r="E31" s="53">
        <v>313</v>
      </c>
      <c r="F31" s="53">
        <v>122</v>
      </c>
      <c r="G31" s="53">
        <v>157</v>
      </c>
      <c r="H31" s="53">
        <v>98</v>
      </c>
      <c r="I31" s="53">
        <v>180</v>
      </c>
      <c r="J31" s="53">
        <v>87</v>
      </c>
      <c r="K31" s="53">
        <v>2</v>
      </c>
      <c r="L31" s="54">
        <v>132</v>
      </c>
      <c r="M31" s="53">
        <v>18</v>
      </c>
      <c r="N31" s="53">
        <v>32</v>
      </c>
      <c r="O31" s="53">
        <v>11</v>
      </c>
      <c r="P31" s="53">
        <v>20</v>
      </c>
      <c r="Q31" s="53">
        <v>96</v>
      </c>
      <c r="R31" s="53">
        <v>7</v>
      </c>
      <c r="S31" s="53">
        <v>6</v>
      </c>
      <c r="T31" s="53">
        <v>23</v>
      </c>
      <c r="U31" s="63"/>
      <c r="V31" s="60"/>
      <c r="W31" s="60"/>
    </row>
    <row r="32" spans="21:23" ht="6.75" customHeight="1">
      <c r="U32" s="61"/>
      <c r="V32" s="62"/>
      <c r="W32" s="62"/>
    </row>
    <row r="33" spans="1:23" s="1" customFormat="1" ht="15" customHeight="1">
      <c r="A33" s="43"/>
      <c r="B33" s="91" t="s">
        <v>63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16" t="s">
        <v>47</v>
      </c>
      <c r="V33" s="117"/>
      <c r="W33" s="117"/>
    </row>
    <row r="34" spans="2:23" s="3" customFormat="1" ht="15" customHeight="1">
      <c r="B34" s="93"/>
      <c r="C34" s="80" t="s">
        <v>33</v>
      </c>
      <c r="D34" s="82" t="s">
        <v>20</v>
      </c>
      <c r="E34" s="82"/>
      <c r="F34" s="82"/>
      <c r="G34" s="83" t="s">
        <v>21</v>
      </c>
      <c r="H34" s="83"/>
      <c r="I34" s="83"/>
      <c r="J34" s="84" t="s">
        <v>22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118" t="s">
        <v>46</v>
      </c>
      <c r="V34" s="119"/>
      <c r="W34" s="119"/>
    </row>
    <row r="35" spans="2:20" s="3" customFormat="1" ht="3.75" customHeight="1">
      <c r="B35" s="93"/>
      <c r="C35" s="80"/>
      <c r="D35" s="82"/>
      <c r="E35" s="82"/>
      <c r="F35" s="82"/>
      <c r="G35" s="85" t="s">
        <v>23</v>
      </c>
      <c r="H35" s="85" t="s">
        <v>18</v>
      </c>
      <c r="I35" s="85" t="s">
        <v>24</v>
      </c>
      <c r="J35" s="86" t="s">
        <v>39</v>
      </c>
      <c r="K35" s="66" t="s">
        <v>34</v>
      </c>
      <c r="L35" s="66" t="s">
        <v>26</v>
      </c>
      <c r="M35" s="66" t="s">
        <v>27</v>
      </c>
      <c r="N35" s="66" t="s">
        <v>28</v>
      </c>
      <c r="O35" s="66" t="s">
        <v>29</v>
      </c>
      <c r="P35" s="66" t="s">
        <v>30</v>
      </c>
      <c r="Q35" s="66" t="s">
        <v>36</v>
      </c>
      <c r="R35" s="66" t="s">
        <v>31</v>
      </c>
      <c r="S35" s="66" t="s">
        <v>32</v>
      </c>
      <c r="T35" s="66" t="s">
        <v>19</v>
      </c>
    </row>
    <row r="36" spans="2:20" s="3" customFormat="1" ht="3.75" customHeight="1">
      <c r="B36" s="93"/>
      <c r="C36" s="80"/>
      <c r="D36" s="82"/>
      <c r="E36" s="82"/>
      <c r="F36" s="82"/>
      <c r="G36" s="83"/>
      <c r="H36" s="83"/>
      <c r="I36" s="83"/>
      <c r="J36" s="89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1" s="3" customFormat="1" ht="12" customHeight="1">
      <c r="B37" s="93"/>
      <c r="C37" s="80"/>
      <c r="D37" s="81" t="s">
        <v>15</v>
      </c>
      <c r="E37" s="81" t="s">
        <v>16</v>
      </c>
      <c r="F37" s="81" t="s">
        <v>17</v>
      </c>
      <c r="G37" s="83"/>
      <c r="H37" s="83"/>
      <c r="I37" s="83"/>
      <c r="J37" s="89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33" t="s">
        <v>72</v>
      </c>
    </row>
    <row r="38" spans="2:23" s="3" customFormat="1" ht="15" customHeight="1">
      <c r="B38" s="93"/>
      <c r="C38" s="80"/>
      <c r="D38" s="82"/>
      <c r="E38" s="82"/>
      <c r="F38" s="82"/>
      <c r="G38" s="83"/>
      <c r="H38" s="83"/>
      <c r="I38" s="83"/>
      <c r="J38" s="90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114" t="s">
        <v>74</v>
      </c>
      <c r="V38" s="115"/>
      <c r="W38" s="115"/>
    </row>
    <row r="39" spans="2:23" s="3" customFormat="1" ht="16.5">
      <c r="B39" s="13" t="s">
        <v>50</v>
      </c>
      <c r="C39" s="29" t="s">
        <v>51</v>
      </c>
      <c r="D39" s="13">
        <v>32</v>
      </c>
      <c r="E39" s="53">
        <v>25</v>
      </c>
      <c r="F39" s="53">
        <v>7</v>
      </c>
      <c r="G39" s="53">
        <v>11</v>
      </c>
      <c r="H39" s="53">
        <v>6</v>
      </c>
      <c r="I39" s="53">
        <v>15</v>
      </c>
      <c r="J39" s="54">
        <v>10</v>
      </c>
      <c r="K39" s="53">
        <v>0</v>
      </c>
      <c r="L39" s="53">
        <v>7</v>
      </c>
      <c r="M39" s="53">
        <v>1</v>
      </c>
      <c r="N39" s="53">
        <v>2</v>
      </c>
      <c r="O39" s="53">
        <v>3</v>
      </c>
      <c r="P39" s="53">
        <v>0</v>
      </c>
      <c r="Q39" s="53">
        <v>4</v>
      </c>
      <c r="R39" s="53">
        <v>0</v>
      </c>
      <c r="S39" s="53">
        <v>0</v>
      </c>
      <c r="T39" s="53">
        <v>5</v>
      </c>
      <c r="U39" s="114" t="s">
        <v>73</v>
      </c>
      <c r="V39" s="115"/>
      <c r="W39" s="115"/>
    </row>
    <row r="40" spans="2:23" s="3" customFormat="1" ht="15" customHeight="1">
      <c r="B40" s="13" t="s">
        <v>50</v>
      </c>
      <c r="C40" s="29" t="s">
        <v>58</v>
      </c>
      <c r="D40" s="13">
        <v>435</v>
      </c>
      <c r="E40" s="53">
        <v>313</v>
      </c>
      <c r="F40" s="53">
        <v>122</v>
      </c>
      <c r="G40" s="53">
        <v>157</v>
      </c>
      <c r="H40" s="53">
        <v>98</v>
      </c>
      <c r="I40" s="53">
        <v>180</v>
      </c>
      <c r="J40" s="53">
        <v>87</v>
      </c>
      <c r="K40" s="53">
        <v>2</v>
      </c>
      <c r="L40" s="54">
        <v>132</v>
      </c>
      <c r="M40" s="53">
        <v>18</v>
      </c>
      <c r="N40" s="53">
        <v>32</v>
      </c>
      <c r="O40" s="53">
        <v>11</v>
      </c>
      <c r="P40" s="53">
        <v>20</v>
      </c>
      <c r="Q40" s="53">
        <v>96</v>
      </c>
      <c r="R40" s="53">
        <v>7</v>
      </c>
      <c r="S40" s="53">
        <v>6</v>
      </c>
      <c r="T40" s="53">
        <v>23</v>
      </c>
      <c r="U40" s="99" t="s">
        <v>61</v>
      </c>
      <c r="V40" s="100"/>
      <c r="W40" s="100"/>
    </row>
    <row r="41" spans="2:23" s="3" customFormat="1" ht="16.5">
      <c r="B41" s="38"/>
      <c r="C41" s="39"/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13" t="s">
        <v>52</v>
      </c>
      <c r="V41" s="76"/>
      <c r="W41" s="76"/>
    </row>
    <row r="42" spans="2:23" s="3" customFormat="1" ht="11.25" customHeight="1">
      <c r="B42" s="38"/>
      <c r="C42" s="39"/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01" t="s">
        <v>53</v>
      </c>
      <c r="V42" s="60"/>
      <c r="W42" s="60"/>
    </row>
    <row r="43" spans="10:23" ht="16.5"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62" t="s">
        <v>42</v>
      </c>
      <c r="V43" s="60"/>
      <c r="W43" s="60"/>
    </row>
    <row r="44" spans="2:23" ht="16.5">
      <c r="B44" s="36" t="s">
        <v>43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01"/>
      <c r="W44" s="60"/>
    </row>
    <row r="45" ht="16.5">
      <c r="G45" t="s">
        <v>42</v>
      </c>
    </row>
  </sheetData>
  <sheetProtection/>
  <mergeCells count="80">
    <mergeCell ref="V44:W44"/>
    <mergeCell ref="U41:W41"/>
    <mergeCell ref="U38:W38"/>
    <mergeCell ref="U39:W39"/>
    <mergeCell ref="U33:W33"/>
    <mergeCell ref="U34:W34"/>
    <mergeCell ref="U43:W43"/>
    <mergeCell ref="U26:W26"/>
    <mergeCell ref="D18:Q18"/>
    <mergeCell ref="B17:P17"/>
    <mergeCell ref="D15:T15"/>
    <mergeCell ref="D14:T14"/>
    <mergeCell ref="V24:W24"/>
    <mergeCell ref="R23:V23"/>
    <mergeCell ref="D13:T13"/>
    <mergeCell ref="B2:T2"/>
    <mergeCell ref="U28:W28"/>
    <mergeCell ref="U40:W40"/>
    <mergeCell ref="U42:W42"/>
    <mergeCell ref="U30:W30"/>
    <mergeCell ref="B13:B15"/>
    <mergeCell ref="B10:B12"/>
    <mergeCell ref="B7:B9"/>
    <mergeCell ref="B4:B6"/>
    <mergeCell ref="P35:P38"/>
    <mergeCell ref="O35:O38"/>
    <mergeCell ref="E37:E38"/>
    <mergeCell ref="F37:F38"/>
    <mergeCell ref="H35:H38"/>
    <mergeCell ref="I35:I38"/>
    <mergeCell ref="B33:T33"/>
    <mergeCell ref="B34:B38"/>
    <mergeCell ref="C34:C38"/>
    <mergeCell ref="D34:F36"/>
    <mergeCell ref="G34:I34"/>
    <mergeCell ref="G35:G38"/>
    <mergeCell ref="T35:T38"/>
    <mergeCell ref="K35:K38"/>
    <mergeCell ref="L35:L38"/>
    <mergeCell ref="N35:N38"/>
    <mergeCell ref="M26:M29"/>
    <mergeCell ref="D25:F27"/>
    <mergeCell ref="E28:E29"/>
    <mergeCell ref="F28:F29"/>
    <mergeCell ref="J34:T34"/>
    <mergeCell ref="Q35:Q38"/>
    <mergeCell ref="R35:R38"/>
    <mergeCell ref="S35:S38"/>
    <mergeCell ref="J35:J38"/>
    <mergeCell ref="M35:M38"/>
    <mergeCell ref="D37:D38"/>
    <mergeCell ref="G25:I25"/>
    <mergeCell ref="J25:T25"/>
    <mergeCell ref="G26:G29"/>
    <mergeCell ref="H26:H29"/>
    <mergeCell ref="S26:S29"/>
    <mergeCell ref="R26:R29"/>
    <mergeCell ref="O26:O29"/>
    <mergeCell ref="N26:N29"/>
    <mergeCell ref="P26:P29"/>
    <mergeCell ref="R21:V21"/>
    <mergeCell ref="B24:T24"/>
    <mergeCell ref="B25:B29"/>
    <mergeCell ref="T26:T29"/>
    <mergeCell ref="C25:C29"/>
    <mergeCell ref="D28:D29"/>
    <mergeCell ref="K26:K29"/>
    <mergeCell ref="I26:I29"/>
    <mergeCell ref="J26:J29"/>
    <mergeCell ref="L26:L29"/>
    <mergeCell ref="R22:V22"/>
    <mergeCell ref="U32:W32"/>
    <mergeCell ref="U31:W31"/>
    <mergeCell ref="R19:V19"/>
    <mergeCell ref="Q26:Q29"/>
    <mergeCell ref="D21:Q21"/>
    <mergeCell ref="D22:Q22"/>
    <mergeCell ref="D19:Q19"/>
    <mergeCell ref="D20:Q20"/>
    <mergeCell ref="R20:V20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台北市立龍門國民中學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台北市立龍門國民中學</dc:creator>
  <cp:keywords/>
  <dc:description/>
  <cp:lastModifiedBy>台北市立龍門國民中學</cp:lastModifiedBy>
  <cp:lastPrinted>2015-04-07T05:27:45Z</cp:lastPrinted>
  <dcterms:created xsi:type="dcterms:W3CDTF">2011-12-02T06:26:19Z</dcterms:created>
  <dcterms:modified xsi:type="dcterms:W3CDTF">2015-04-17T01:30:02Z</dcterms:modified>
  <cp:category/>
  <cp:version/>
  <cp:contentType/>
  <cp:contentStatus/>
</cp:coreProperties>
</file>