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10635" windowHeight="3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<sst xmlns="http://schemas.openxmlformats.org/spreadsheetml/2006/main" count="108" uniqueCount="74">
  <si>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</si>
  <si>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</si>
  <si>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</si>
  <si>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</si>
  <si>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</si>
  <si>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</si>
  <si>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</si>
  <si>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</si>
  <si>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</si>
  <si>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</si>
  <si>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</si>
  <si>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</si>
  <si>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</si>
  <si>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</si>
  <si>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</si>
  <si>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</si>
  <si>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</si>
  <si>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</si>
  <si>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</si>
  <si>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</si>
  <si>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</si>
  <si>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</si>
  <si>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</si>
  <si>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</si>
  <si>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</si>
  <si>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</si>
  <si>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</si>
  <si>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</si>
  <si>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</si>
  <si>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</si>
  <si>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</si>
  <si>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</si>
  <si>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</si>
  <si>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</si>
  <si>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</si>
  <si>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</si>
  <si>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</si>
  <si>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</si>
  <si>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</si>
  <si>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</si>
  <si>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</si>
  <si>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</si>
  <si>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</si>
  <si>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</si>
  <si>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</si>
  <si>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</si>
  <si>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檢討：</t>
  </si>
  <si>
    <t xml:space="preserve">                      </t>
  </si>
  <si>
    <t>103年</t>
  </si>
  <si>
    <t>104年</t>
  </si>
  <si>
    <t xml:space="preserve"> </t>
  </si>
  <si>
    <t xml:space="preserve">  </t>
  </si>
  <si>
    <t>3月</t>
  </si>
  <si>
    <t>4月</t>
  </si>
  <si>
    <t>4月</t>
  </si>
  <si>
    <t>前3名：1.個人/他人不慎   2.玩耍時所致 3. 熱身不夠</t>
  </si>
  <si>
    <t>1.本學年比上學年傷病增加98人次。</t>
  </si>
  <si>
    <t xml:space="preserve"> 1.本月受傷比上個月增加74人次。</t>
  </si>
  <si>
    <t xml:space="preserve">  人次，活動中心減少38人次。</t>
  </si>
  <si>
    <t>臺北市立龍門國中健康中心104年4月學生傷病人次月報表(含舊傷)</t>
  </si>
  <si>
    <t>104年4月外傷原因分析(人次)(新傷)</t>
  </si>
  <si>
    <t>【和去年同期比較】103年4月與104年4月外傷比較(人次)(新傷)</t>
  </si>
  <si>
    <t>【和上一個月比較】 104年3月與104年4月份外傷比較(人次)(新傷)</t>
  </si>
  <si>
    <t>616人次</t>
  </si>
  <si>
    <t>485人次</t>
  </si>
  <si>
    <t>1101人次</t>
  </si>
  <si>
    <t>2.尊重他人的態度。</t>
  </si>
  <si>
    <t>3.加強運動前熱身的重要性。</t>
  </si>
  <si>
    <t xml:space="preserve"> 3.八年級進行籃球課程 ，操場受傷增加。 </t>
  </si>
  <si>
    <t>2.以操場受傷最多，增加71人次，普通教室</t>
  </si>
  <si>
    <t xml:space="preserve">  增加37人次。</t>
  </si>
  <si>
    <t>2.以操場增加97人次最多，普通教室增加14</t>
  </si>
  <si>
    <t>4.八年級正值籃球課程，加強運動安全宣導。</t>
  </si>
  <si>
    <t>3.八年級進行籃球課程，操場受傷增加。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</si>
</sst>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b/>
      <sz val="9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華康楷書體W3"/>
      <family val="4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34" borderId="29" xfId="0" applyNumberFormat="1" applyFont="1" applyFill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0" fontId="9" fillId="0" borderId="0" xfId="33" applyNumberFormat="1" applyFont="1" applyFill="1" applyBorder="1" applyAlignment="1">
      <alignment horizontal="center" vertical="top" wrapText="1"/>
    </xf>
    <xf numFmtId="0" fontId="53" fillId="0" borderId="29" xfId="0" applyNumberFormat="1" applyFont="1" applyFill="1" applyBorder="1" applyAlignment="1">
      <alignment horizontal="center" vertical="top" wrapText="1"/>
    </xf>
    <xf numFmtId="0" fontId="53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3" fillId="33" borderId="28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8" fillId="0" borderId="38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6" fillId="33" borderId="39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43" xfId="0" applyFont="1" applyBorder="1" applyAlignment="1">
      <alignment horizontal="center" vertical="center"/>
    </xf>
    <xf numFmtId="0" fontId="37" fillId="0" borderId="4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56" fillId="35" borderId="44" xfId="0" applyFont="1" applyFill="1" applyBorder="1" applyAlignment="1">
      <alignment vertical="center"/>
    </xf>
    <xf numFmtId="0" fontId="56" fillId="35" borderId="23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3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3" fillId="0" borderId="0" xfId="0" applyFont="1" applyBorder="1" applyAlignment="1">
      <alignment horizontal="left" vertical="center"/>
    </xf>
    <xf numFmtId="43" fontId="53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2945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22">
      <selection activeCell="V10" sqref="V10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21.75390625" style="0" customWidth="1"/>
    <col min="22" max="22" width="13.37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3" ht="17.25" customHeight="1" thickBot="1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2"/>
      <c r="V2" s="50"/>
      <c r="W2" s="55"/>
    </row>
    <row r="3" spans="2:23" ht="21" customHeight="1" thickBot="1">
      <c r="B3" s="4" t="s">
        <v>0</v>
      </c>
      <c r="C3" s="51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45</v>
      </c>
      <c r="U3" s="32"/>
      <c r="V3" s="50"/>
      <c r="W3" s="32"/>
    </row>
    <row r="4" spans="2:23" ht="13.5" customHeight="1" thickBot="1">
      <c r="B4" s="104" t="s">
        <v>4</v>
      </c>
      <c r="C4" s="7" t="s">
        <v>1</v>
      </c>
      <c r="D4" s="8">
        <v>26</v>
      </c>
      <c r="E4" s="8">
        <v>18</v>
      </c>
      <c r="F4" s="8">
        <v>14</v>
      </c>
      <c r="G4" s="8">
        <v>17</v>
      </c>
      <c r="H4" s="8">
        <v>4</v>
      </c>
      <c r="I4" s="8">
        <v>17</v>
      </c>
      <c r="J4" s="8">
        <v>6</v>
      </c>
      <c r="K4" s="26">
        <v>8</v>
      </c>
      <c r="L4" s="8">
        <v>3</v>
      </c>
      <c r="M4" s="8">
        <v>14</v>
      </c>
      <c r="N4" s="8">
        <v>16</v>
      </c>
      <c r="O4" s="8">
        <v>20</v>
      </c>
      <c r="P4" s="8">
        <v>10</v>
      </c>
      <c r="Q4" s="8">
        <v>2</v>
      </c>
      <c r="R4" s="8">
        <v>26</v>
      </c>
      <c r="S4" s="9">
        <v>17</v>
      </c>
      <c r="T4" s="28">
        <f>SUM(D4:S4)</f>
        <v>218</v>
      </c>
      <c r="U4" s="32"/>
      <c r="V4" s="50"/>
      <c r="W4" s="32"/>
    </row>
    <row r="5" spans="2:23" ht="13.5" customHeight="1">
      <c r="B5" s="105"/>
      <c r="C5" s="11" t="s">
        <v>2</v>
      </c>
      <c r="D5" s="12">
        <v>8</v>
      </c>
      <c r="E5" s="12">
        <v>8</v>
      </c>
      <c r="F5" s="12">
        <v>10</v>
      </c>
      <c r="G5" s="12">
        <v>6</v>
      </c>
      <c r="H5" s="12">
        <v>4</v>
      </c>
      <c r="I5" s="13">
        <v>12</v>
      </c>
      <c r="J5" s="12">
        <v>6</v>
      </c>
      <c r="K5" s="12">
        <v>3</v>
      </c>
      <c r="L5" s="12">
        <v>6</v>
      </c>
      <c r="M5" s="12">
        <v>11</v>
      </c>
      <c r="N5" s="12">
        <v>20</v>
      </c>
      <c r="O5" s="12">
        <v>8</v>
      </c>
      <c r="P5" s="12">
        <v>6</v>
      </c>
      <c r="Q5" s="12">
        <v>7</v>
      </c>
      <c r="R5" s="12">
        <v>26</v>
      </c>
      <c r="S5" s="14">
        <v>9</v>
      </c>
      <c r="T5" s="10">
        <f>SUM(D5:S5)</f>
        <v>150</v>
      </c>
      <c r="U5" s="32"/>
      <c r="V5" s="50"/>
      <c r="W5" s="32"/>
    </row>
    <row r="6" spans="2:23" ht="21.75" customHeight="1" thickBot="1">
      <c r="B6" s="106"/>
      <c r="C6" s="15" t="s">
        <v>8</v>
      </c>
      <c r="D6" s="16">
        <f>SUM(D4:D5)</f>
        <v>34</v>
      </c>
      <c r="E6" s="16">
        <f aca="true" t="shared" si="0" ref="E6:S6">SUM(E4:E5)</f>
        <v>26</v>
      </c>
      <c r="F6" s="16">
        <f t="shared" si="0"/>
        <v>24</v>
      </c>
      <c r="G6" s="16">
        <f t="shared" si="0"/>
        <v>23</v>
      </c>
      <c r="H6" s="16">
        <f t="shared" si="0"/>
        <v>8</v>
      </c>
      <c r="I6" s="16">
        <f t="shared" si="0"/>
        <v>29</v>
      </c>
      <c r="J6" s="16">
        <f t="shared" si="0"/>
        <v>12</v>
      </c>
      <c r="K6" s="16">
        <f t="shared" si="0"/>
        <v>11</v>
      </c>
      <c r="L6" s="16">
        <f t="shared" si="0"/>
        <v>9</v>
      </c>
      <c r="M6" s="16">
        <f t="shared" si="0"/>
        <v>25</v>
      </c>
      <c r="N6" s="16">
        <f t="shared" si="0"/>
        <v>36</v>
      </c>
      <c r="O6" s="16">
        <f t="shared" si="0"/>
        <v>28</v>
      </c>
      <c r="P6" s="16">
        <f t="shared" si="0"/>
        <v>16</v>
      </c>
      <c r="Q6" s="16">
        <f t="shared" si="0"/>
        <v>9</v>
      </c>
      <c r="R6" s="16">
        <f t="shared" si="0"/>
        <v>52</v>
      </c>
      <c r="S6" s="16">
        <f t="shared" si="0"/>
        <v>26</v>
      </c>
      <c r="T6" s="34">
        <f>SUM(T4:T5)</f>
        <v>368</v>
      </c>
      <c r="U6" s="32"/>
      <c r="V6" s="50"/>
      <c r="W6" s="32"/>
    </row>
    <row r="7" spans="2:23" ht="13.5" customHeight="1">
      <c r="B7" s="104" t="s">
        <v>6</v>
      </c>
      <c r="C7" s="17" t="s">
        <v>1</v>
      </c>
      <c r="D7" s="18">
        <v>13</v>
      </c>
      <c r="E7" s="18">
        <v>16</v>
      </c>
      <c r="F7" s="18">
        <v>23</v>
      </c>
      <c r="G7" s="18">
        <v>3</v>
      </c>
      <c r="H7" s="27">
        <v>7</v>
      </c>
      <c r="I7" s="18">
        <v>20</v>
      </c>
      <c r="J7" s="18">
        <v>17</v>
      </c>
      <c r="K7" s="18">
        <v>21</v>
      </c>
      <c r="L7" s="18">
        <v>13</v>
      </c>
      <c r="M7" s="18">
        <v>5</v>
      </c>
      <c r="N7" s="18">
        <v>14</v>
      </c>
      <c r="O7" s="18">
        <v>10</v>
      </c>
      <c r="P7" s="18">
        <v>18</v>
      </c>
      <c r="Q7" s="18">
        <v>10</v>
      </c>
      <c r="R7" s="18">
        <v>19</v>
      </c>
      <c r="S7" s="19">
        <v>21</v>
      </c>
      <c r="T7" s="56">
        <f>SUM(D7:S7)</f>
        <v>230</v>
      </c>
      <c r="U7" s="32"/>
      <c r="V7" s="50"/>
      <c r="W7" s="32"/>
    </row>
    <row r="8" spans="2:23" ht="13.5" customHeight="1">
      <c r="B8" s="105"/>
      <c r="C8" s="11" t="s">
        <v>2</v>
      </c>
      <c r="D8" s="12">
        <v>7</v>
      </c>
      <c r="E8" s="12">
        <v>6</v>
      </c>
      <c r="F8" s="12">
        <v>8</v>
      </c>
      <c r="G8" s="12">
        <v>2</v>
      </c>
      <c r="H8" s="12">
        <v>7</v>
      </c>
      <c r="I8" s="12">
        <v>10</v>
      </c>
      <c r="J8" s="12">
        <v>27</v>
      </c>
      <c r="K8" s="12">
        <v>4</v>
      </c>
      <c r="L8" s="12">
        <v>11</v>
      </c>
      <c r="M8" s="12">
        <v>4</v>
      </c>
      <c r="N8" s="12">
        <v>5</v>
      </c>
      <c r="O8" s="13">
        <v>4</v>
      </c>
      <c r="P8" s="12">
        <v>7</v>
      </c>
      <c r="Q8" s="12">
        <v>2</v>
      </c>
      <c r="R8" s="12">
        <v>15</v>
      </c>
      <c r="S8" s="14">
        <v>0</v>
      </c>
      <c r="T8" s="28">
        <f>SUM(D8:S8)</f>
        <v>119</v>
      </c>
      <c r="U8" s="32"/>
      <c r="V8" s="50"/>
      <c r="W8" s="32"/>
    </row>
    <row r="9" spans="2:23" ht="24" customHeight="1" thickBot="1">
      <c r="B9" s="106"/>
      <c r="C9" s="20" t="s">
        <v>8</v>
      </c>
      <c r="D9" s="21">
        <f>SUM(D7:D8)</f>
        <v>20</v>
      </c>
      <c r="E9" s="21">
        <f aca="true" t="shared" si="1" ref="E9:S9">SUM(E7:E8)</f>
        <v>22</v>
      </c>
      <c r="F9" s="21">
        <f t="shared" si="1"/>
        <v>31</v>
      </c>
      <c r="G9" s="21">
        <f t="shared" si="1"/>
        <v>5</v>
      </c>
      <c r="H9" s="21">
        <f t="shared" si="1"/>
        <v>14</v>
      </c>
      <c r="I9" s="21">
        <f t="shared" si="1"/>
        <v>30</v>
      </c>
      <c r="J9" s="21">
        <f t="shared" si="1"/>
        <v>44</v>
      </c>
      <c r="K9" s="21">
        <f t="shared" si="1"/>
        <v>25</v>
      </c>
      <c r="L9" s="21">
        <f t="shared" si="1"/>
        <v>24</v>
      </c>
      <c r="M9" s="21">
        <f t="shared" si="1"/>
        <v>9</v>
      </c>
      <c r="N9" s="21">
        <f t="shared" si="1"/>
        <v>19</v>
      </c>
      <c r="O9" s="21">
        <f t="shared" si="1"/>
        <v>14</v>
      </c>
      <c r="P9" s="21">
        <f t="shared" si="1"/>
        <v>25</v>
      </c>
      <c r="Q9" s="21">
        <f t="shared" si="1"/>
        <v>12</v>
      </c>
      <c r="R9" s="21">
        <f t="shared" si="1"/>
        <v>34</v>
      </c>
      <c r="S9" s="21">
        <f t="shared" si="1"/>
        <v>21</v>
      </c>
      <c r="T9" s="35">
        <f>SUM(T7:T8)</f>
        <v>349</v>
      </c>
      <c r="U9" s="32"/>
      <c r="V9" s="50"/>
      <c r="W9" s="32"/>
    </row>
    <row r="10" spans="2:23" ht="13.5" customHeight="1" thickBot="1">
      <c r="B10" s="104" t="s">
        <v>7</v>
      </c>
      <c r="C10" s="7" t="s">
        <v>1</v>
      </c>
      <c r="D10" s="8">
        <v>8</v>
      </c>
      <c r="E10" s="8">
        <v>3</v>
      </c>
      <c r="F10" s="26">
        <v>10</v>
      </c>
      <c r="G10" s="8">
        <v>8</v>
      </c>
      <c r="H10" s="8">
        <v>13</v>
      </c>
      <c r="I10" s="8">
        <v>11</v>
      </c>
      <c r="J10" s="8">
        <v>13</v>
      </c>
      <c r="K10" s="8">
        <v>4</v>
      </c>
      <c r="L10" s="8">
        <v>9</v>
      </c>
      <c r="M10" s="8">
        <v>8</v>
      </c>
      <c r="N10" s="8">
        <v>13</v>
      </c>
      <c r="O10" s="8">
        <v>10</v>
      </c>
      <c r="P10" s="8">
        <v>2</v>
      </c>
      <c r="Q10" s="8">
        <v>18</v>
      </c>
      <c r="R10" s="8">
        <v>16</v>
      </c>
      <c r="S10" s="9">
        <v>22</v>
      </c>
      <c r="T10" s="30">
        <f>SUM(D10:S10)</f>
        <v>168</v>
      </c>
      <c r="U10" s="32"/>
      <c r="V10" s="50"/>
      <c r="W10" s="32"/>
    </row>
    <row r="11" spans="2:23" ht="13.5" customHeight="1">
      <c r="B11" s="105"/>
      <c r="C11" s="11" t="s">
        <v>2</v>
      </c>
      <c r="D11" s="12">
        <v>12</v>
      </c>
      <c r="E11" s="12">
        <v>8</v>
      </c>
      <c r="F11" s="12">
        <v>11</v>
      </c>
      <c r="G11" s="12">
        <v>24</v>
      </c>
      <c r="H11" s="12">
        <v>18</v>
      </c>
      <c r="I11" s="12">
        <v>10</v>
      </c>
      <c r="J11" s="13">
        <v>13</v>
      </c>
      <c r="K11" s="12">
        <v>6</v>
      </c>
      <c r="L11" s="12">
        <v>16</v>
      </c>
      <c r="M11" s="12">
        <v>15</v>
      </c>
      <c r="N11" s="12">
        <v>11</v>
      </c>
      <c r="O11" s="12">
        <v>8</v>
      </c>
      <c r="P11" s="12">
        <v>3</v>
      </c>
      <c r="Q11" s="12">
        <v>25</v>
      </c>
      <c r="R11" s="12">
        <v>24</v>
      </c>
      <c r="S11" s="14">
        <v>12</v>
      </c>
      <c r="T11" s="10">
        <f>SUM(D11:S11)</f>
        <v>216</v>
      </c>
      <c r="U11" s="32"/>
      <c r="V11" s="50"/>
      <c r="W11" s="32"/>
    </row>
    <row r="12" spans="2:23" ht="21" customHeight="1" thickBot="1">
      <c r="B12" s="106"/>
      <c r="C12" s="15" t="s">
        <v>8</v>
      </c>
      <c r="D12" s="16">
        <f>SUM(D10:D11)</f>
        <v>20</v>
      </c>
      <c r="E12" s="16">
        <f aca="true" t="shared" si="2" ref="E12:S12">SUM(E10:E11)</f>
        <v>11</v>
      </c>
      <c r="F12" s="16">
        <f t="shared" si="2"/>
        <v>21</v>
      </c>
      <c r="G12" s="16">
        <f t="shared" si="2"/>
        <v>32</v>
      </c>
      <c r="H12" s="16">
        <f t="shared" si="2"/>
        <v>31</v>
      </c>
      <c r="I12" s="16">
        <f t="shared" si="2"/>
        <v>21</v>
      </c>
      <c r="J12" s="16">
        <f t="shared" si="2"/>
        <v>26</v>
      </c>
      <c r="K12" s="16">
        <f t="shared" si="2"/>
        <v>10</v>
      </c>
      <c r="L12" s="16">
        <f t="shared" si="2"/>
        <v>25</v>
      </c>
      <c r="M12" s="16">
        <f t="shared" si="2"/>
        <v>23</v>
      </c>
      <c r="N12" s="16">
        <f t="shared" si="2"/>
        <v>24</v>
      </c>
      <c r="O12" s="16">
        <f t="shared" si="2"/>
        <v>18</v>
      </c>
      <c r="P12" s="16">
        <f t="shared" si="2"/>
        <v>5</v>
      </c>
      <c r="Q12" s="16">
        <f t="shared" si="2"/>
        <v>43</v>
      </c>
      <c r="R12" s="16">
        <f t="shared" si="2"/>
        <v>40</v>
      </c>
      <c r="S12" s="16">
        <f t="shared" si="2"/>
        <v>34</v>
      </c>
      <c r="T12" s="34">
        <f>SUM(T10:T11)</f>
        <v>384</v>
      </c>
      <c r="U12" s="32"/>
      <c r="V12" s="50"/>
      <c r="W12" s="32"/>
    </row>
    <row r="13" spans="2:23" ht="17.25" customHeight="1" thickBot="1">
      <c r="B13" s="101" t="s">
        <v>9</v>
      </c>
      <c r="C13" s="5" t="s">
        <v>1</v>
      </c>
      <c r="D13" s="93" t="s">
        <v>63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32"/>
      <c r="V13" s="50"/>
      <c r="W13" s="32"/>
    </row>
    <row r="14" spans="2:23" ht="17.25" customHeight="1" thickBot="1">
      <c r="B14" s="102"/>
      <c r="C14" s="5" t="s">
        <v>2</v>
      </c>
      <c r="D14" s="93" t="s">
        <v>64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32"/>
      <c r="V14" s="50"/>
      <c r="W14" s="32"/>
    </row>
    <row r="15" spans="2:23" ht="17.25" customHeight="1" thickBot="1">
      <c r="B15" s="103"/>
      <c r="C15" s="22" t="s">
        <v>8</v>
      </c>
      <c r="D15" s="107" t="s">
        <v>65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32"/>
      <c r="V15" s="50"/>
      <c r="W15" s="32"/>
    </row>
    <row r="16" spans="2:23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50"/>
      <c r="W16" s="32"/>
    </row>
    <row r="17" spans="2:23" ht="17.25" customHeight="1" thickBot="1">
      <c r="B17" s="96" t="s">
        <v>60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2"/>
      <c r="R17" s="2"/>
      <c r="S17" s="2"/>
      <c r="T17" s="2"/>
      <c r="U17" s="32"/>
      <c r="V17" s="50"/>
      <c r="W17" s="32"/>
    </row>
    <row r="18" spans="2:23" s="3" customFormat="1" ht="19.5" customHeight="1" thickBot="1">
      <c r="B18" s="49" t="s">
        <v>0</v>
      </c>
      <c r="C18" s="46" t="s">
        <v>37</v>
      </c>
      <c r="D18" s="72" t="s">
        <v>11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24" t="s">
        <v>14</v>
      </c>
      <c r="S18" s="23"/>
      <c r="T18" s="23"/>
      <c r="U18" s="32"/>
      <c r="V18" s="50"/>
      <c r="W18" s="32"/>
    </row>
    <row r="19" spans="2:23" s="3" customFormat="1" ht="13.5" customHeight="1" thickBot="1">
      <c r="B19" s="4" t="s">
        <v>3</v>
      </c>
      <c r="C19" s="45">
        <v>185</v>
      </c>
      <c r="D19" s="72" t="s">
        <v>40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63" t="s">
        <v>44</v>
      </c>
      <c r="S19" s="64"/>
      <c r="T19" s="64"/>
      <c r="U19" s="59"/>
      <c r="V19" s="59"/>
      <c r="W19" s="32"/>
    </row>
    <row r="20" spans="2:22" s="3" customFormat="1" ht="13.5" customHeight="1" thickBot="1">
      <c r="B20" s="4" t="s">
        <v>5</v>
      </c>
      <c r="C20" s="45">
        <v>190</v>
      </c>
      <c r="D20" s="72" t="s">
        <v>41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57" t="s">
        <v>66</v>
      </c>
      <c r="S20" s="58"/>
      <c r="T20" s="58"/>
      <c r="U20" s="75"/>
      <c r="V20" s="75"/>
    </row>
    <row r="21" spans="2:22" s="3" customFormat="1" ht="13.5" customHeight="1" thickBot="1">
      <c r="B21" s="4" t="s">
        <v>12</v>
      </c>
      <c r="C21" s="47">
        <v>132</v>
      </c>
      <c r="D21" s="67" t="s">
        <v>40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57" t="s">
        <v>67</v>
      </c>
      <c r="S21" s="75"/>
      <c r="T21" s="75"/>
      <c r="U21" s="59"/>
      <c r="V21" s="59"/>
    </row>
    <row r="22" spans="2:22" s="3" customFormat="1" ht="16.5" customHeight="1" thickBot="1">
      <c r="B22" s="48" t="s">
        <v>13</v>
      </c>
      <c r="C22" s="45">
        <f>SUM(C19:C21)</f>
        <v>507</v>
      </c>
      <c r="D22" s="70" t="s">
        <v>55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69"/>
      <c r="R22" s="57" t="s">
        <v>72</v>
      </c>
      <c r="S22" s="58"/>
      <c r="T22" s="58"/>
      <c r="U22" s="59"/>
      <c r="V22" s="59"/>
    </row>
    <row r="23" spans="18:23" ht="9" customHeight="1">
      <c r="R23" s="58"/>
      <c r="S23" s="75"/>
      <c r="T23" s="75"/>
      <c r="U23" s="75"/>
      <c r="V23" s="75"/>
      <c r="W23" s="2"/>
    </row>
    <row r="24" spans="2:23" ht="16.5">
      <c r="B24" s="76" t="s">
        <v>61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7"/>
      <c r="R24" s="77"/>
      <c r="S24" s="77"/>
      <c r="T24" s="77"/>
      <c r="U24" s="42" t="s">
        <v>38</v>
      </c>
      <c r="V24" s="110"/>
      <c r="W24" s="111"/>
    </row>
    <row r="25" spans="2:21" ht="15" customHeight="1">
      <c r="B25" s="78"/>
      <c r="C25" s="79" t="s">
        <v>33</v>
      </c>
      <c r="D25" s="81" t="s">
        <v>20</v>
      </c>
      <c r="E25" s="81"/>
      <c r="F25" s="81"/>
      <c r="G25" s="82" t="s">
        <v>21</v>
      </c>
      <c r="H25" s="82"/>
      <c r="I25" s="82"/>
      <c r="J25" s="83" t="s">
        <v>22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33" t="s">
        <v>56</v>
      </c>
    </row>
    <row r="26" spans="2:23" ht="10.5" customHeight="1">
      <c r="B26" s="78"/>
      <c r="C26" s="79"/>
      <c r="D26" s="81"/>
      <c r="E26" s="81"/>
      <c r="F26" s="81"/>
      <c r="G26" s="84" t="s">
        <v>23</v>
      </c>
      <c r="H26" s="84" t="s">
        <v>18</v>
      </c>
      <c r="I26" s="84" t="s">
        <v>24</v>
      </c>
      <c r="J26" s="85" t="s">
        <v>39</v>
      </c>
      <c r="K26" s="65" t="s">
        <v>25</v>
      </c>
      <c r="L26" s="65" t="s">
        <v>26</v>
      </c>
      <c r="M26" s="65" t="s">
        <v>27</v>
      </c>
      <c r="N26" s="65" t="s">
        <v>28</v>
      </c>
      <c r="O26" s="65" t="s">
        <v>29</v>
      </c>
      <c r="P26" s="65" t="s">
        <v>30</v>
      </c>
      <c r="Q26" s="65" t="s">
        <v>35</v>
      </c>
      <c r="R26" s="65" t="s">
        <v>31</v>
      </c>
      <c r="S26" s="65" t="s">
        <v>32</v>
      </c>
      <c r="T26" s="65" t="s">
        <v>19</v>
      </c>
      <c r="U26" s="97" t="s">
        <v>69</v>
      </c>
      <c r="V26" s="59"/>
      <c r="W26" s="59"/>
    </row>
    <row r="27" spans="2:20" ht="6.75" customHeight="1" hidden="1">
      <c r="B27" s="78"/>
      <c r="C27" s="79"/>
      <c r="D27" s="81"/>
      <c r="E27" s="81"/>
      <c r="F27" s="81"/>
      <c r="G27" s="82"/>
      <c r="H27" s="82"/>
      <c r="I27" s="82"/>
      <c r="J27" s="8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3" ht="14.25" customHeight="1">
      <c r="B28" s="78"/>
      <c r="C28" s="79"/>
      <c r="D28" s="80" t="s">
        <v>15</v>
      </c>
      <c r="E28" s="80" t="s">
        <v>16</v>
      </c>
      <c r="F28" s="80" t="s">
        <v>17</v>
      </c>
      <c r="G28" s="82"/>
      <c r="H28" s="82"/>
      <c r="I28" s="82"/>
      <c r="J28" s="8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97" t="s">
        <v>70</v>
      </c>
      <c r="V28" s="59"/>
      <c r="W28" s="59"/>
    </row>
    <row r="29" spans="2:20" ht="1.5" customHeight="1">
      <c r="B29" s="78"/>
      <c r="C29" s="79"/>
      <c r="D29" s="81"/>
      <c r="E29" s="81"/>
      <c r="F29" s="81"/>
      <c r="G29" s="82"/>
      <c r="H29" s="82"/>
      <c r="I29" s="82"/>
      <c r="J29" s="87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2:23" ht="16.5">
      <c r="B30" s="13" t="s">
        <v>48</v>
      </c>
      <c r="C30" s="29" t="s">
        <v>53</v>
      </c>
      <c r="D30" s="12">
        <v>411</v>
      </c>
      <c r="E30" s="12">
        <v>304</v>
      </c>
      <c r="F30" s="12">
        <v>107</v>
      </c>
      <c r="G30" s="12">
        <v>169</v>
      </c>
      <c r="H30" s="12">
        <v>73</v>
      </c>
      <c r="I30" s="12">
        <v>169</v>
      </c>
      <c r="J30" s="44">
        <v>113</v>
      </c>
      <c r="K30" s="31">
        <v>2</v>
      </c>
      <c r="L30" s="31">
        <v>109</v>
      </c>
      <c r="M30" s="31">
        <v>55</v>
      </c>
      <c r="N30" s="31">
        <v>19</v>
      </c>
      <c r="O30" s="31">
        <v>9</v>
      </c>
      <c r="P30" s="31">
        <v>5</v>
      </c>
      <c r="Q30" s="31">
        <v>59</v>
      </c>
      <c r="R30" s="31">
        <v>2</v>
      </c>
      <c r="S30" s="31">
        <v>15</v>
      </c>
      <c r="T30" s="31">
        <v>21</v>
      </c>
      <c r="U30" s="62" t="s">
        <v>73</v>
      </c>
      <c r="V30" s="59"/>
      <c r="W30" s="59"/>
    </row>
    <row r="31" spans="2:23" ht="14.25" customHeight="1">
      <c r="B31" s="13" t="s">
        <v>49</v>
      </c>
      <c r="C31" s="29" t="s">
        <v>54</v>
      </c>
      <c r="D31" s="13">
        <v>509</v>
      </c>
      <c r="E31" s="53">
        <v>344</v>
      </c>
      <c r="F31" s="53">
        <v>165</v>
      </c>
      <c r="G31" s="53">
        <v>191</v>
      </c>
      <c r="H31" s="53">
        <v>102</v>
      </c>
      <c r="I31" s="53">
        <v>216</v>
      </c>
      <c r="J31" s="54">
        <v>184</v>
      </c>
      <c r="K31" s="53">
        <v>0</v>
      </c>
      <c r="L31" s="53">
        <v>146</v>
      </c>
      <c r="M31" s="53">
        <v>28</v>
      </c>
      <c r="N31" s="53">
        <v>28</v>
      </c>
      <c r="O31" s="53">
        <v>13</v>
      </c>
      <c r="P31" s="53">
        <v>2</v>
      </c>
      <c r="Q31" s="53">
        <v>58</v>
      </c>
      <c r="R31" s="53">
        <v>5</v>
      </c>
      <c r="S31" s="53">
        <v>16</v>
      </c>
      <c r="T31" s="53">
        <v>28</v>
      </c>
      <c r="U31" s="62"/>
      <c r="V31" s="59"/>
      <c r="W31" s="59"/>
    </row>
    <row r="32" spans="21:23" ht="6.75" customHeight="1">
      <c r="U32" s="60"/>
      <c r="V32" s="61"/>
      <c r="W32" s="61"/>
    </row>
    <row r="33" spans="1:23" s="1" customFormat="1" ht="15" customHeight="1">
      <c r="A33" s="43"/>
      <c r="B33" s="90" t="s">
        <v>62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15" t="s">
        <v>47</v>
      </c>
      <c r="V33" s="116"/>
      <c r="W33" s="116"/>
    </row>
    <row r="34" spans="2:23" s="3" customFormat="1" ht="15" customHeight="1">
      <c r="B34" s="92"/>
      <c r="C34" s="79" t="s">
        <v>33</v>
      </c>
      <c r="D34" s="81" t="s">
        <v>20</v>
      </c>
      <c r="E34" s="81"/>
      <c r="F34" s="81"/>
      <c r="G34" s="82" t="s">
        <v>21</v>
      </c>
      <c r="H34" s="82"/>
      <c r="I34" s="82"/>
      <c r="J34" s="83" t="s">
        <v>22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117" t="s">
        <v>46</v>
      </c>
      <c r="V34" s="118"/>
      <c r="W34" s="118"/>
    </row>
    <row r="35" spans="2:20" s="3" customFormat="1" ht="3.75" customHeight="1">
      <c r="B35" s="92"/>
      <c r="C35" s="79"/>
      <c r="D35" s="81"/>
      <c r="E35" s="81"/>
      <c r="F35" s="81"/>
      <c r="G35" s="84" t="s">
        <v>23</v>
      </c>
      <c r="H35" s="84" t="s">
        <v>18</v>
      </c>
      <c r="I35" s="84" t="s">
        <v>24</v>
      </c>
      <c r="J35" s="85" t="s">
        <v>39</v>
      </c>
      <c r="K35" s="65" t="s">
        <v>34</v>
      </c>
      <c r="L35" s="65" t="s">
        <v>26</v>
      </c>
      <c r="M35" s="65" t="s">
        <v>27</v>
      </c>
      <c r="N35" s="65" t="s">
        <v>28</v>
      </c>
      <c r="O35" s="65" t="s">
        <v>29</v>
      </c>
      <c r="P35" s="65" t="s">
        <v>30</v>
      </c>
      <c r="Q35" s="65" t="s">
        <v>36</v>
      </c>
      <c r="R35" s="65" t="s">
        <v>31</v>
      </c>
      <c r="S35" s="65" t="s">
        <v>32</v>
      </c>
      <c r="T35" s="65" t="s">
        <v>19</v>
      </c>
    </row>
    <row r="36" spans="2:20" s="3" customFormat="1" ht="3.75" customHeight="1">
      <c r="B36" s="92"/>
      <c r="C36" s="79"/>
      <c r="D36" s="81"/>
      <c r="E36" s="81"/>
      <c r="F36" s="81"/>
      <c r="G36" s="82"/>
      <c r="H36" s="82"/>
      <c r="I36" s="82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2:21" s="3" customFormat="1" ht="12" customHeight="1">
      <c r="B37" s="92"/>
      <c r="C37" s="79"/>
      <c r="D37" s="80" t="s">
        <v>15</v>
      </c>
      <c r="E37" s="80" t="s">
        <v>16</v>
      </c>
      <c r="F37" s="80" t="s">
        <v>17</v>
      </c>
      <c r="G37" s="82"/>
      <c r="H37" s="82"/>
      <c r="I37" s="82"/>
      <c r="J37" s="8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33" t="s">
        <v>57</v>
      </c>
    </row>
    <row r="38" spans="2:23" s="3" customFormat="1" ht="15" customHeight="1">
      <c r="B38" s="92"/>
      <c r="C38" s="79"/>
      <c r="D38" s="81"/>
      <c r="E38" s="81"/>
      <c r="F38" s="81"/>
      <c r="G38" s="82"/>
      <c r="H38" s="82"/>
      <c r="I38" s="82"/>
      <c r="J38" s="89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13" t="s">
        <v>71</v>
      </c>
      <c r="V38" s="114"/>
      <c r="W38" s="114"/>
    </row>
    <row r="39" spans="2:23" s="3" customFormat="1" ht="16.5">
      <c r="B39" s="13" t="s">
        <v>49</v>
      </c>
      <c r="C39" s="29" t="s">
        <v>52</v>
      </c>
      <c r="D39" s="13">
        <v>435</v>
      </c>
      <c r="E39" s="53">
        <v>313</v>
      </c>
      <c r="F39" s="53">
        <v>122</v>
      </c>
      <c r="G39" s="53">
        <v>157</v>
      </c>
      <c r="H39" s="53">
        <v>98</v>
      </c>
      <c r="I39" s="53">
        <v>180</v>
      </c>
      <c r="J39" s="53">
        <v>87</v>
      </c>
      <c r="K39" s="53">
        <v>2</v>
      </c>
      <c r="L39" s="54">
        <v>132</v>
      </c>
      <c r="M39" s="53">
        <v>18</v>
      </c>
      <c r="N39" s="53">
        <v>32</v>
      </c>
      <c r="O39" s="53">
        <v>11</v>
      </c>
      <c r="P39" s="53">
        <v>20</v>
      </c>
      <c r="Q39" s="53">
        <v>96</v>
      </c>
      <c r="R39" s="53">
        <v>7</v>
      </c>
      <c r="S39" s="53">
        <v>6</v>
      </c>
      <c r="T39" s="53">
        <v>23</v>
      </c>
      <c r="U39" s="113" t="s">
        <v>58</v>
      </c>
      <c r="V39" s="114"/>
      <c r="W39" s="114"/>
    </row>
    <row r="40" spans="2:23" s="3" customFormat="1" ht="15" customHeight="1">
      <c r="B40" s="13" t="s">
        <v>49</v>
      </c>
      <c r="C40" s="29" t="s">
        <v>54</v>
      </c>
      <c r="D40" s="13">
        <v>509</v>
      </c>
      <c r="E40" s="53">
        <v>344</v>
      </c>
      <c r="F40" s="53">
        <v>165</v>
      </c>
      <c r="G40" s="53">
        <v>191</v>
      </c>
      <c r="H40" s="53">
        <v>102</v>
      </c>
      <c r="I40" s="53">
        <v>216</v>
      </c>
      <c r="J40" s="54">
        <v>184</v>
      </c>
      <c r="K40" s="53">
        <v>0</v>
      </c>
      <c r="L40" s="53">
        <v>146</v>
      </c>
      <c r="M40" s="53">
        <v>28</v>
      </c>
      <c r="N40" s="53">
        <v>28</v>
      </c>
      <c r="O40" s="53">
        <v>13</v>
      </c>
      <c r="P40" s="53">
        <v>2</v>
      </c>
      <c r="Q40" s="53">
        <v>58</v>
      </c>
      <c r="R40" s="53">
        <v>5</v>
      </c>
      <c r="S40" s="53">
        <v>16</v>
      </c>
      <c r="T40" s="53">
        <v>28</v>
      </c>
      <c r="U40" s="98" t="s">
        <v>68</v>
      </c>
      <c r="V40" s="99"/>
      <c r="W40" s="99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12" t="s">
        <v>50</v>
      </c>
      <c r="V41" s="75"/>
      <c r="W41" s="75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00" t="s">
        <v>51</v>
      </c>
      <c r="V42" s="59"/>
      <c r="W42" s="59"/>
    </row>
    <row r="43" spans="10:23" ht="16.5"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61" t="s">
        <v>42</v>
      </c>
      <c r="V43" s="59"/>
      <c r="W43" s="59"/>
    </row>
    <row r="44" spans="2:23" ht="16.5">
      <c r="B44" s="36" t="s">
        <v>43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0"/>
      <c r="W44" s="59"/>
    </row>
    <row r="45" ht="16.5">
      <c r="G45" t="s">
        <v>42</v>
      </c>
    </row>
  </sheetData>
  <sheetProtection/>
  <mergeCells count="80">
    <mergeCell ref="V44:W44"/>
    <mergeCell ref="U41:W41"/>
    <mergeCell ref="U38:W38"/>
    <mergeCell ref="U39:W39"/>
    <mergeCell ref="U33:W33"/>
    <mergeCell ref="U34:W34"/>
    <mergeCell ref="U43:W43"/>
    <mergeCell ref="U26:W26"/>
    <mergeCell ref="D18:Q18"/>
    <mergeCell ref="B17:P17"/>
    <mergeCell ref="D15:T15"/>
    <mergeCell ref="D14:T14"/>
    <mergeCell ref="V24:W24"/>
    <mergeCell ref="R23:V23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P35:P38"/>
    <mergeCell ref="O35:O38"/>
    <mergeCell ref="E37:E38"/>
    <mergeCell ref="F37:F38"/>
    <mergeCell ref="H35:H38"/>
    <mergeCell ref="I35:I38"/>
    <mergeCell ref="B33:T33"/>
    <mergeCell ref="B34:B38"/>
    <mergeCell ref="C34:C38"/>
    <mergeCell ref="D34:F36"/>
    <mergeCell ref="G34:I34"/>
    <mergeCell ref="G35:G38"/>
    <mergeCell ref="T35:T38"/>
    <mergeCell ref="K35:K38"/>
    <mergeCell ref="L35:L38"/>
    <mergeCell ref="N35:N38"/>
    <mergeCell ref="M26:M29"/>
    <mergeCell ref="D25:F27"/>
    <mergeCell ref="E28:E29"/>
    <mergeCell ref="F28:F29"/>
    <mergeCell ref="J34:T34"/>
    <mergeCell ref="Q35:Q38"/>
    <mergeCell ref="R35:R38"/>
    <mergeCell ref="S35:S38"/>
    <mergeCell ref="J35:J38"/>
    <mergeCell ref="M35:M38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R21:V21"/>
    <mergeCell ref="B24:T24"/>
    <mergeCell ref="B25:B29"/>
    <mergeCell ref="T26:T29"/>
    <mergeCell ref="C25:C29"/>
    <mergeCell ref="D28:D29"/>
    <mergeCell ref="K26:K29"/>
    <mergeCell ref="I26:I29"/>
    <mergeCell ref="J26:J29"/>
    <mergeCell ref="L26:L29"/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2015-05-05T06:29:41Z</cp:lastPrinted>
  <dcterms:created xsi:type="dcterms:W3CDTF">2011-12-02T06:26:19Z</dcterms:created>
  <dcterms:modified xsi:type="dcterms:W3CDTF">2015-05-29T06:36:31Z</dcterms:modified>
  <cp:category/>
  <cp:version/>
  <cp:contentType/>
  <cp:contentStatus/>
</cp:coreProperties>
</file>