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31" windowWidth="10635" windowHeight="9120" activeTab="1"/>
  </bookViews>
  <sheets>
    <sheet name="98各級學校人數總表" sheetId="1" r:id="rId1"/>
    <sheet name="100各級學校人數總表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<sst xmlns="http://schemas.openxmlformats.org/spreadsheetml/2006/main" count="74" uniqueCount="53">
  <si>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特殊班</t>
  </si>
  <si>
    <t>補校</t>
  </si>
  <si>
    <t>組別</t>
  </si>
  <si>
    <t>國小組</t>
  </si>
  <si>
    <t>國中組</t>
  </si>
  <si>
    <t>高中組</t>
  </si>
  <si>
    <t>市 長 獎</t>
  </si>
  <si>
    <t>合計</t>
  </si>
  <si>
    <t>合計</t>
  </si>
  <si>
    <t>普通班</t>
  </si>
  <si>
    <t>研究所</t>
  </si>
  <si>
    <t>大學</t>
  </si>
  <si>
    <t>日間部職業類(含綜合高中)</t>
  </si>
  <si>
    <t>夜間部</t>
  </si>
  <si>
    <t>進修學校</t>
  </si>
  <si>
    <t>實用技能班</t>
  </si>
  <si>
    <t>特教學校     國小部</t>
  </si>
  <si>
    <t>學校數</t>
  </si>
  <si>
    <t>類別</t>
  </si>
  <si>
    <t>人數</t>
  </si>
  <si>
    <t>小計</t>
  </si>
  <si>
    <t>高職組(含大學及特殊學校)</t>
  </si>
  <si>
    <t>特教學校國中部</t>
  </si>
  <si>
    <t>局長獎       (議長獎)</t>
  </si>
  <si>
    <t>特教市療班</t>
  </si>
  <si>
    <t>學業</t>
  </si>
  <si>
    <t>傑出表現</t>
  </si>
  <si>
    <t>【附件9】</t>
  </si>
  <si>
    <t>臺北市公私立各級學校98學年度畢業生市長獎受獎人數統計表0310</t>
  </si>
  <si>
    <t>學業</t>
  </si>
  <si>
    <t>傑出表現</t>
  </si>
  <si>
    <t>合計</t>
  </si>
  <si>
    <t>人數</t>
  </si>
  <si>
    <t>小計</t>
  </si>
  <si>
    <t>普通班</t>
  </si>
  <si>
    <t>特殊班</t>
  </si>
  <si>
    <t>補校</t>
  </si>
  <si>
    <t>研究所</t>
  </si>
  <si>
    <t>大學</t>
  </si>
  <si>
    <t>日間部職業類(含綜合高中)</t>
  </si>
  <si>
    <t>夜間部</t>
  </si>
  <si>
    <t>進修學校</t>
  </si>
  <si>
    <t>實用技能班</t>
  </si>
  <si>
    <t>特教學校國中部</t>
  </si>
  <si>
    <t>特教學校     國小部</t>
  </si>
  <si>
    <t>市 長 獎</t>
  </si>
  <si>
    <t>【附件1】</t>
  </si>
  <si>
    <t>台商子女(弟)學校</t>
  </si>
  <si>
    <t>上海</t>
  </si>
  <si>
    <t>東莞</t>
  </si>
  <si>
    <t>華東</t>
  </si>
  <si>
    <t>註：台商子女(弟)學校不出席、獎品送臺北聯絡處。</t>
  </si>
  <si>
    <t>臺北市公私立各級學校100學年度畢業生市長獎受獎人數統計總表  101.3.2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</si>
</sst>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b/>
      <sz val="18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0">
      <selection activeCell="B6" sqref="B6:B23"/>
    </sheetView>
  </sheetViews>
  <sheetFormatPr defaultColWidth="9.00390625" defaultRowHeight="16.5"/>
  <cols>
    <col min="1" max="2" width="10.875" style="1" customWidth="1"/>
    <col min="3" max="3" width="14.875" style="1" customWidth="1"/>
    <col min="4" max="4" width="14.375" style="1" customWidth="1"/>
    <col min="5" max="5" width="13.25390625" style="1" customWidth="1"/>
    <col min="6" max="6" width="12.00390625" style="1" customWidth="1"/>
    <col min="7" max="7" width="13.50390625" style="1" customWidth="1"/>
    <col min="8" max="8" width="14.00390625" style="1" customWidth="1"/>
    <col min="9" max="16384" width="9.00390625" style="1" customWidth="1"/>
  </cols>
  <sheetData>
    <row r="1" ht="19.5">
      <c r="A1" s="5" t="s">
        <v>27</v>
      </c>
    </row>
    <row r="2" spans="1:8" ht="41.25" customHeight="1" thickBot="1">
      <c r="A2" s="20" t="s">
        <v>28</v>
      </c>
      <c r="B2" s="21"/>
      <c r="C2" s="21"/>
      <c r="D2" s="21"/>
      <c r="E2" s="21"/>
      <c r="F2" s="21"/>
      <c r="G2" s="21"/>
      <c r="H2" s="21"/>
    </row>
    <row r="3" spans="1:8" ht="35.25" customHeight="1" thickTop="1">
      <c r="A3" s="24" t="s">
        <v>2</v>
      </c>
      <c r="B3" s="27" t="s">
        <v>17</v>
      </c>
      <c r="C3" s="27" t="s">
        <v>18</v>
      </c>
      <c r="D3" s="27" t="s">
        <v>6</v>
      </c>
      <c r="E3" s="27"/>
      <c r="F3" s="45"/>
      <c r="G3" s="45"/>
      <c r="H3" s="32" t="s">
        <v>23</v>
      </c>
    </row>
    <row r="4" spans="1:8" ht="35.25" customHeight="1">
      <c r="A4" s="25"/>
      <c r="B4" s="28"/>
      <c r="C4" s="28"/>
      <c r="D4" s="22" t="s">
        <v>25</v>
      </c>
      <c r="E4" s="22"/>
      <c r="F4" s="47" t="s">
        <v>26</v>
      </c>
      <c r="G4" s="28" t="s">
        <v>7</v>
      </c>
      <c r="H4" s="33"/>
    </row>
    <row r="5" spans="1:8" ht="35.25" customHeight="1">
      <c r="A5" s="26"/>
      <c r="B5" s="29"/>
      <c r="C5" s="29"/>
      <c r="D5" s="4" t="s">
        <v>19</v>
      </c>
      <c r="E5" s="4" t="s">
        <v>20</v>
      </c>
      <c r="F5" s="48"/>
      <c r="G5" s="28"/>
      <c r="H5" s="34"/>
    </row>
    <row r="6" spans="1:8" ht="35.25" customHeight="1">
      <c r="A6" s="25" t="s">
        <v>3</v>
      </c>
      <c r="B6" s="22">
        <v>153</v>
      </c>
      <c r="C6" s="3" t="s">
        <v>9</v>
      </c>
      <c r="D6" s="4">
        <v>1035</v>
      </c>
      <c r="E6" s="22">
        <v>1107</v>
      </c>
      <c r="F6" s="30">
        <v>426</v>
      </c>
      <c r="G6" s="30">
        <f>SUM(E6:F8)</f>
        <v>1533</v>
      </c>
      <c r="H6" s="35">
        <f>E6</f>
        <v>1107</v>
      </c>
    </row>
    <row r="7" spans="1:8" ht="35.25" customHeight="1">
      <c r="A7" s="26"/>
      <c r="B7" s="29"/>
      <c r="C7" s="3" t="s">
        <v>0</v>
      </c>
      <c r="D7" s="4">
        <v>46</v>
      </c>
      <c r="E7" s="23"/>
      <c r="F7" s="31"/>
      <c r="G7" s="46"/>
      <c r="H7" s="36"/>
    </row>
    <row r="8" spans="1:8" ht="34.5" customHeight="1">
      <c r="A8" s="26"/>
      <c r="B8" s="29"/>
      <c r="C8" s="4" t="s">
        <v>1</v>
      </c>
      <c r="D8" s="4">
        <v>26</v>
      </c>
      <c r="E8" s="23"/>
      <c r="F8" s="31"/>
      <c r="G8" s="46"/>
      <c r="H8" s="36"/>
    </row>
    <row r="9" spans="1:8" ht="34.5" customHeight="1">
      <c r="A9" s="25" t="s">
        <v>4</v>
      </c>
      <c r="B9" s="22">
        <v>88</v>
      </c>
      <c r="C9" s="3" t="s">
        <v>9</v>
      </c>
      <c r="D9" s="4">
        <v>976</v>
      </c>
      <c r="E9" s="22">
        <v>997</v>
      </c>
      <c r="F9" s="22">
        <v>362</v>
      </c>
      <c r="G9" s="22">
        <f>SUM(E9:F11)</f>
        <v>1359</v>
      </c>
      <c r="H9" s="33">
        <v>997</v>
      </c>
    </row>
    <row r="10" spans="1:8" ht="34.5" customHeight="1">
      <c r="A10" s="25"/>
      <c r="B10" s="22"/>
      <c r="C10" s="3" t="s">
        <v>0</v>
      </c>
      <c r="D10" s="4">
        <v>8</v>
      </c>
      <c r="E10" s="23"/>
      <c r="F10" s="44"/>
      <c r="G10" s="29"/>
      <c r="H10" s="37"/>
    </row>
    <row r="11" spans="1:8" ht="34.5" customHeight="1">
      <c r="A11" s="54"/>
      <c r="B11" s="55"/>
      <c r="C11" s="4" t="s">
        <v>1</v>
      </c>
      <c r="D11" s="4">
        <v>13</v>
      </c>
      <c r="E11" s="23"/>
      <c r="F11" s="44"/>
      <c r="G11" s="29"/>
      <c r="H11" s="37"/>
    </row>
    <row r="12" spans="1:8" ht="34.5" customHeight="1">
      <c r="A12" s="25" t="s">
        <v>5</v>
      </c>
      <c r="B12" s="22">
        <v>50</v>
      </c>
      <c r="C12" s="3" t="s">
        <v>9</v>
      </c>
      <c r="D12" s="47">
        <v>701</v>
      </c>
      <c r="E12" s="22">
        <f>D12</f>
        <v>701</v>
      </c>
      <c r="F12" s="22">
        <v>247</v>
      </c>
      <c r="G12" s="22">
        <f>E12+F12</f>
        <v>948</v>
      </c>
      <c r="H12" s="33">
        <f>E12</f>
        <v>701</v>
      </c>
    </row>
    <row r="13" spans="1:8" ht="34.5" customHeight="1">
      <c r="A13" s="26"/>
      <c r="B13" s="23"/>
      <c r="C13" s="3" t="s">
        <v>0</v>
      </c>
      <c r="D13" s="49"/>
      <c r="E13" s="23"/>
      <c r="F13" s="44"/>
      <c r="G13" s="29"/>
      <c r="H13" s="37"/>
    </row>
    <row r="14" spans="1:8" ht="30" customHeight="1">
      <c r="A14" s="26"/>
      <c r="B14" s="23"/>
      <c r="C14" s="4" t="s">
        <v>1</v>
      </c>
      <c r="D14" s="48"/>
      <c r="E14" s="23"/>
      <c r="F14" s="44"/>
      <c r="G14" s="29"/>
      <c r="H14" s="37"/>
    </row>
    <row r="15" spans="1:8" ht="34.5" customHeight="1">
      <c r="A15" s="40" t="s">
        <v>21</v>
      </c>
      <c r="B15" s="22">
        <v>25</v>
      </c>
      <c r="C15" s="4" t="s">
        <v>10</v>
      </c>
      <c r="D15" s="4">
        <v>14</v>
      </c>
      <c r="E15" s="22">
        <f>SUM(D15:D23)</f>
        <v>471</v>
      </c>
      <c r="F15" s="22">
        <v>166</v>
      </c>
      <c r="G15" s="42">
        <f>SUM(E15:F23)</f>
        <v>637</v>
      </c>
      <c r="H15" s="38">
        <v>471</v>
      </c>
    </row>
    <row r="16" spans="1:8" ht="34.5" customHeight="1">
      <c r="A16" s="41"/>
      <c r="B16" s="23"/>
      <c r="C16" s="4" t="s">
        <v>11</v>
      </c>
      <c r="D16" s="4">
        <v>27</v>
      </c>
      <c r="E16" s="22"/>
      <c r="F16" s="44"/>
      <c r="G16" s="43"/>
      <c r="H16" s="39"/>
    </row>
    <row r="17" spans="1:8" ht="49.5" customHeight="1">
      <c r="A17" s="41"/>
      <c r="B17" s="23"/>
      <c r="C17" s="2" t="s">
        <v>12</v>
      </c>
      <c r="D17" s="9">
        <v>313</v>
      </c>
      <c r="E17" s="22"/>
      <c r="F17" s="44"/>
      <c r="G17" s="43"/>
      <c r="H17" s="39"/>
    </row>
    <row r="18" spans="1:8" ht="34.5" customHeight="1">
      <c r="A18" s="41"/>
      <c r="B18" s="23"/>
      <c r="C18" s="4" t="s">
        <v>13</v>
      </c>
      <c r="D18" s="4">
        <v>27</v>
      </c>
      <c r="E18" s="22"/>
      <c r="F18" s="44"/>
      <c r="G18" s="43"/>
      <c r="H18" s="39"/>
    </row>
    <row r="19" spans="1:8" ht="34.5" customHeight="1">
      <c r="A19" s="41"/>
      <c r="B19" s="23"/>
      <c r="C19" s="4" t="s">
        <v>14</v>
      </c>
      <c r="D19" s="4">
        <v>72</v>
      </c>
      <c r="E19" s="22"/>
      <c r="F19" s="44"/>
      <c r="G19" s="43"/>
      <c r="H19" s="39"/>
    </row>
    <row r="20" spans="1:8" ht="34.5" customHeight="1">
      <c r="A20" s="41"/>
      <c r="B20" s="23"/>
      <c r="C20" s="2" t="s">
        <v>24</v>
      </c>
      <c r="D20" s="4">
        <v>1</v>
      </c>
      <c r="E20" s="22"/>
      <c r="F20" s="44"/>
      <c r="G20" s="43"/>
      <c r="H20" s="39"/>
    </row>
    <row r="21" spans="1:8" ht="34.5" customHeight="1">
      <c r="A21" s="41"/>
      <c r="B21" s="23"/>
      <c r="C21" s="2" t="s">
        <v>15</v>
      </c>
      <c r="D21" s="4">
        <v>3</v>
      </c>
      <c r="E21" s="22"/>
      <c r="F21" s="44"/>
      <c r="G21" s="43"/>
      <c r="H21" s="39"/>
    </row>
    <row r="22" spans="1:8" ht="34.5" customHeight="1">
      <c r="A22" s="41"/>
      <c r="B22" s="23"/>
      <c r="C22" s="2" t="s">
        <v>22</v>
      </c>
      <c r="D22" s="9">
        <v>9</v>
      </c>
      <c r="E22" s="22"/>
      <c r="F22" s="44"/>
      <c r="G22" s="43"/>
      <c r="H22" s="39"/>
    </row>
    <row r="23" spans="1:8" ht="34.5" customHeight="1">
      <c r="A23" s="41"/>
      <c r="B23" s="23"/>
      <c r="C23" s="2" t="s">
        <v>16</v>
      </c>
      <c r="D23" s="9">
        <v>5</v>
      </c>
      <c r="E23" s="22"/>
      <c r="F23" s="44"/>
      <c r="G23" s="43"/>
      <c r="H23" s="39"/>
    </row>
    <row r="24" spans="1:8" ht="43.5" customHeight="1" thickBot="1">
      <c r="A24" s="51" t="s">
        <v>8</v>
      </c>
      <c r="B24" s="52"/>
      <c r="C24" s="53"/>
      <c r="D24" s="7">
        <f>SUM(D6:D23)</f>
        <v>3276</v>
      </c>
      <c r="E24" s="7">
        <f>SUM(E6:E23)</f>
        <v>3276</v>
      </c>
      <c r="F24" s="7">
        <f>F6+F9+F12+F15</f>
        <v>1201</v>
      </c>
      <c r="G24" s="7">
        <f>G6+G9+G12+G15</f>
        <v>4477</v>
      </c>
      <c r="H24" s="8">
        <f>SUM(H6:H23)</f>
        <v>3276</v>
      </c>
    </row>
    <row r="25" ht="17.25" thickTop="1"/>
    <row r="27" ht="16.5">
      <c r="E27" s="6"/>
    </row>
    <row r="28" spans="1:8" ht="16.5">
      <c r="A28" s="50">
        <v>16</v>
      </c>
      <c r="B28" s="50"/>
      <c r="C28" s="50"/>
      <c r="D28" s="50"/>
      <c r="E28" s="50"/>
      <c r="F28" s="50"/>
      <c r="G28" s="50"/>
      <c r="H28" s="50"/>
    </row>
  </sheetData>
  <sheetProtection/>
  <mergeCells count="36">
    <mergeCell ref="A28:H28"/>
    <mergeCell ref="A24:C24"/>
    <mergeCell ref="A9:A11"/>
    <mergeCell ref="A6:A8"/>
    <mergeCell ref="B6:B8"/>
    <mergeCell ref="B9:B11"/>
    <mergeCell ref="A12:A14"/>
    <mergeCell ref="B12:B14"/>
    <mergeCell ref="F9:F11"/>
    <mergeCell ref="E12:E14"/>
    <mergeCell ref="F12:F14"/>
    <mergeCell ref="D3:G3"/>
    <mergeCell ref="G6:G8"/>
    <mergeCell ref="G9:G11"/>
    <mergeCell ref="F4:F5"/>
    <mergeCell ref="D12:D14"/>
    <mergeCell ref="H9:H11"/>
    <mergeCell ref="H12:H14"/>
    <mergeCell ref="H15:H23"/>
    <mergeCell ref="A15:A23"/>
    <mergeCell ref="B15:B23"/>
    <mergeCell ref="G15:G23"/>
    <mergeCell ref="E15:E23"/>
    <mergeCell ref="F15:F23"/>
    <mergeCell ref="G12:G14"/>
    <mergeCell ref="E9:E11"/>
    <mergeCell ref="A2:H2"/>
    <mergeCell ref="D4:E4"/>
    <mergeCell ref="E6:E8"/>
    <mergeCell ref="A3:A5"/>
    <mergeCell ref="B3:B5"/>
    <mergeCell ref="C3:C5"/>
    <mergeCell ref="F6:F8"/>
    <mergeCell ref="G4:G5"/>
    <mergeCell ref="H3:H5"/>
    <mergeCell ref="H6:H8"/>
  </mergeCells>
  <printOptions horizontalCentered="1"/>
  <pageMargins left="0.35433070866141736" right="0.2755905511811024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K3" sqref="K3"/>
    </sheetView>
  </sheetViews>
  <sheetFormatPr defaultColWidth="9.00390625" defaultRowHeight="16.5"/>
  <cols>
    <col min="1" max="1" width="7.75390625" style="13" customWidth="1"/>
    <col min="2" max="2" width="10.875" style="1" customWidth="1"/>
    <col min="3" max="3" width="14.875" style="1" customWidth="1"/>
    <col min="4" max="4" width="14.375" style="1" customWidth="1"/>
    <col min="5" max="5" width="13.25390625" style="1" customWidth="1"/>
    <col min="6" max="6" width="12.00390625" style="1" customWidth="1"/>
    <col min="7" max="7" width="13.50390625" style="1" customWidth="1"/>
    <col min="8" max="8" width="14.00390625" style="1" customWidth="1"/>
    <col min="9" max="16384" width="9.00390625" style="1" customWidth="1"/>
  </cols>
  <sheetData>
    <row r="1" spans="1:2" ht="32.25" customHeight="1">
      <c r="A1" s="68" t="s">
        <v>46</v>
      </c>
      <c r="B1" s="69"/>
    </row>
    <row r="2" spans="1:8" ht="41.25" customHeight="1" thickBot="1">
      <c r="A2" s="75" t="s">
        <v>52</v>
      </c>
      <c r="B2" s="21"/>
      <c r="C2" s="21"/>
      <c r="D2" s="21"/>
      <c r="E2" s="21"/>
      <c r="F2" s="21"/>
      <c r="G2" s="21"/>
      <c r="H2" s="21"/>
    </row>
    <row r="3" spans="1:8" ht="35.25" customHeight="1" thickTop="1">
      <c r="A3" s="76" t="s">
        <v>2</v>
      </c>
      <c r="B3" s="79" t="s">
        <v>17</v>
      </c>
      <c r="C3" s="79" t="s">
        <v>18</v>
      </c>
      <c r="D3" s="65" t="s">
        <v>45</v>
      </c>
      <c r="E3" s="65"/>
      <c r="F3" s="65"/>
      <c r="G3" s="65"/>
      <c r="H3" s="81" t="s">
        <v>23</v>
      </c>
    </row>
    <row r="4" spans="1:8" ht="35.25" customHeight="1">
      <c r="A4" s="77"/>
      <c r="B4" s="80"/>
      <c r="C4" s="80"/>
      <c r="D4" s="22" t="s">
        <v>29</v>
      </c>
      <c r="E4" s="22"/>
      <c r="F4" s="47" t="s">
        <v>30</v>
      </c>
      <c r="G4" s="28" t="s">
        <v>31</v>
      </c>
      <c r="H4" s="70"/>
    </row>
    <row r="5" spans="1:8" ht="35.25" customHeight="1">
      <c r="A5" s="78"/>
      <c r="B5" s="62"/>
      <c r="C5" s="62"/>
      <c r="D5" s="4" t="s">
        <v>32</v>
      </c>
      <c r="E5" s="4" t="s">
        <v>33</v>
      </c>
      <c r="F5" s="48"/>
      <c r="G5" s="28"/>
      <c r="H5" s="82"/>
    </row>
    <row r="6" spans="1:8" ht="35.25" customHeight="1">
      <c r="A6" s="59" t="s">
        <v>3</v>
      </c>
      <c r="B6" s="61">
        <v>157</v>
      </c>
      <c r="C6" s="3" t="s">
        <v>34</v>
      </c>
      <c r="D6" s="10">
        <v>995</v>
      </c>
      <c r="E6" s="61">
        <v>1069</v>
      </c>
      <c r="F6" s="66">
        <v>408</v>
      </c>
      <c r="G6" s="66">
        <v>1477</v>
      </c>
      <c r="H6" s="83">
        <v>1069</v>
      </c>
    </row>
    <row r="7" spans="1:8" ht="35.25" customHeight="1">
      <c r="A7" s="60"/>
      <c r="B7" s="62"/>
      <c r="C7" s="3" t="s">
        <v>35</v>
      </c>
      <c r="D7" s="10">
        <v>50</v>
      </c>
      <c r="E7" s="63"/>
      <c r="F7" s="74"/>
      <c r="G7" s="67"/>
      <c r="H7" s="84"/>
    </row>
    <row r="8" spans="1:8" ht="34.5" customHeight="1">
      <c r="A8" s="60"/>
      <c r="B8" s="62"/>
      <c r="C8" s="4" t="s">
        <v>36</v>
      </c>
      <c r="D8" s="10">
        <v>24</v>
      </c>
      <c r="E8" s="63"/>
      <c r="F8" s="74"/>
      <c r="G8" s="67"/>
      <c r="H8" s="84"/>
    </row>
    <row r="9" spans="1:8" ht="34.5" customHeight="1">
      <c r="A9" s="59" t="s">
        <v>4</v>
      </c>
      <c r="B9" s="61">
        <v>88</v>
      </c>
      <c r="C9" s="3" t="s">
        <v>34</v>
      </c>
      <c r="D9" s="10">
        <v>991</v>
      </c>
      <c r="E9" s="61">
        <v>1004</v>
      </c>
      <c r="F9" s="61">
        <v>361</v>
      </c>
      <c r="G9" s="61">
        <v>1363</v>
      </c>
      <c r="H9" s="70">
        <v>1004</v>
      </c>
    </row>
    <row r="10" spans="1:8" ht="34.5" customHeight="1">
      <c r="A10" s="59"/>
      <c r="B10" s="61"/>
      <c r="C10" s="3" t="s">
        <v>35</v>
      </c>
      <c r="D10" s="10"/>
      <c r="E10" s="63"/>
      <c r="F10" s="64"/>
      <c r="G10" s="62"/>
      <c r="H10" s="71"/>
    </row>
    <row r="11" spans="1:8" ht="34.5" customHeight="1">
      <c r="A11" s="59"/>
      <c r="B11" s="61"/>
      <c r="C11" s="4" t="s">
        <v>36</v>
      </c>
      <c r="D11" s="10">
        <v>13</v>
      </c>
      <c r="E11" s="63"/>
      <c r="F11" s="64"/>
      <c r="G11" s="62"/>
      <c r="H11" s="71"/>
    </row>
    <row r="12" spans="1:8" ht="34.5" customHeight="1">
      <c r="A12" s="59" t="s">
        <v>5</v>
      </c>
      <c r="B12" s="61">
        <v>50</v>
      </c>
      <c r="C12" s="3" t="s">
        <v>34</v>
      </c>
      <c r="D12" s="10">
        <v>669</v>
      </c>
      <c r="E12" s="61">
        <v>695</v>
      </c>
      <c r="F12" s="61">
        <v>248</v>
      </c>
      <c r="G12" s="61">
        <v>943</v>
      </c>
      <c r="H12" s="70">
        <v>695</v>
      </c>
    </row>
    <row r="13" spans="1:8" ht="34.5" customHeight="1">
      <c r="A13" s="60"/>
      <c r="B13" s="63"/>
      <c r="C13" s="3" t="s">
        <v>35</v>
      </c>
      <c r="D13" s="12">
        <v>11</v>
      </c>
      <c r="E13" s="63"/>
      <c r="F13" s="64"/>
      <c r="G13" s="62"/>
      <c r="H13" s="71"/>
    </row>
    <row r="14" spans="1:8" ht="30" customHeight="1">
      <c r="A14" s="60"/>
      <c r="B14" s="63"/>
      <c r="C14" s="4" t="s">
        <v>36</v>
      </c>
      <c r="D14" s="12">
        <v>15</v>
      </c>
      <c r="E14" s="63"/>
      <c r="F14" s="64"/>
      <c r="G14" s="62"/>
      <c r="H14" s="71"/>
    </row>
    <row r="15" spans="1:8" ht="34.5" customHeight="1">
      <c r="A15" s="59" t="s">
        <v>21</v>
      </c>
      <c r="B15" s="61">
        <v>25</v>
      </c>
      <c r="C15" s="4" t="s">
        <v>37</v>
      </c>
      <c r="D15" s="11">
        <v>37</v>
      </c>
      <c r="E15" s="66">
        <v>487</v>
      </c>
      <c r="F15" s="66">
        <v>161</v>
      </c>
      <c r="G15" s="66">
        <v>648</v>
      </c>
      <c r="H15" s="72">
        <v>487</v>
      </c>
    </row>
    <row r="16" spans="1:8" ht="34.5" customHeight="1">
      <c r="A16" s="60"/>
      <c r="B16" s="63"/>
      <c r="C16" s="4" t="s">
        <v>38</v>
      </c>
      <c r="D16" s="11">
        <v>27</v>
      </c>
      <c r="E16" s="66"/>
      <c r="F16" s="74"/>
      <c r="G16" s="74"/>
      <c r="H16" s="73"/>
    </row>
    <row r="17" spans="1:8" ht="49.5" customHeight="1">
      <c r="A17" s="60"/>
      <c r="B17" s="63"/>
      <c r="C17" s="2" t="s">
        <v>39</v>
      </c>
      <c r="D17" s="15">
        <v>314</v>
      </c>
      <c r="E17" s="66"/>
      <c r="F17" s="74"/>
      <c r="G17" s="74"/>
      <c r="H17" s="73"/>
    </row>
    <row r="18" spans="1:8" ht="34.5" customHeight="1">
      <c r="A18" s="60"/>
      <c r="B18" s="63"/>
      <c r="C18" s="4" t="s">
        <v>40</v>
      </c>
      <c r="D18" s="11">
        <v>22</v>
      </c>
      <c r="E18" s="66"/>
      <c r="F18" s="74"/>
      <c r="G18" s="74"/>
      <c r="H18" s="73"/>
    </row>
    <row r="19" spans="1:8" ht="34.5" customHeight="1">
      <c r="A19" s="60"/>
      <c r="B19" s="63"/>
      <c r="C19" s="4" t="s">
        <v>41</v>
      </c>
      <c r="D19" s="11">
        <v>69</v>
      </c>
      <c r="E19" s="66"/>
      <c r="F19" s="74"/>
      <c r="G19" s="74"/>
      <c r="H19" s="73"/>
    </row>
    <row r="20" spans="1:8" ht="34.5" customHeight="1">
      <c r="A20" s="60"/>
      <c r="B20" s="63"/>
      <c r="C20" s="2" t="s">
        <v>42</v>
      </c>
      <c r="D20" s="11">
        <v>5</v>
      </c>
      <c r="E20" s="66"/>
      <c r="F20" s="74"/>
      <c r="G20" s="74"/>
      <c r="H20" s="73"/>
    </row>
    <row r="21" spans="1:8" ht="34.5" customHeight="1">
      <c r="A21" s="60"/>
      <c r="B21" s="63"/>
      <c r="C21" s="2" t="s">
        <v>43</v>
      </c>
      <c r="D21" s="15">
        <v>8</v>
      </c>
      <c r="E21" s="66"/>
      <c r="F21" s="74"/>
      <c r="G21" s="74"/>
      <c r="H21" s="73"/>
    </row>
    <row r="22" spans="1:8" ht="34.5" customHeight="1">
      <c r="A22" s="60"/>
      <c r="B22" s="63"/>
      <c r="C22" s="2" t="s">
        <v>44</v>
      </c>
      <c r="D22" s="15">
        <v>5</v>
      </c>
      <c r="E22" s="66"/>
      <c r="F22" s="74"/>
      <c r="G22" s="74"/>
      <c r="H22" s="73"/>
    </row>
    <row r="23" spans="1:8" ht="34.5" customHeight="1">
      <c r="A23" s="56" t="s">
        <v>47</v>
      </c>
      <c r="B23" s="57"/>
      <c r="C23" s="58"/>
      <c r="D23" s="15"/>
      <c r="E23" s="16"/>
      <c r="F23" s="16"/>
      <c r="G23" s="14">
        <v>29</v>
      </c>
      <c r="H23" s="19">
        <v>29</v>
      </c>
    </row>
    <row r="24" spans="1:8" ht="43.5" customHeight="1" thickBot="1">
      <c r="A24" s="51" t="s">
        <v>31</v>
      </c>
      <c r="B24" s="52"/>
      <c r="C24" s="53"/>
      <c r="D24" s="7">
        <f>SUM(D6:D22)</f>
        <v>3255</v>
      </c>
      <c r="E24" s="7">
        <f>SUM(E6:E22)</f>
        <v>3255</v>
      </c>
      <c r="F24" s="7">
        <f>F6+F9+F12+F15</f>
        <v>1178</v>
      </c>
      <c r="G24" s="7">
        <f>G6+G9+G12+G15+G23</f>
        <v>4460</v>
      </c>
      <c r="H24" s="8">
        <f>SUM(H6:H23)</f>
        <v>3284</v>
      </c>
    </row>
    <row r="25" ht="17.25" thickTop="1"/>
    <row r="26" spans="3:8" ht="16.5">
      <c r="C26" s="1" t="s">
        <v>51</v>
      </c>
      <c r="E26" s="17" t="s">
        <v>48</v>
      </c>
      <c r="F26" s="17">
        <v>2</v>
      </c>
      <c r="G26" s="17">
        <v>2</v>
      </c>
      <c r="H26" s="17">
        <v>2</v>
      </c>
    </row>
    <row r="27" spans="5:8" ht="16.5">
      <c r="E27" s="17" t="s">
        <v>49</v>
      </c>
      <c r="F27" s="18">
        <v>5</v>
      </c>
      <c r="G27" s="18">
        <v>5</v>
      </c>
      <c r="H27" s="18">
        <v>4</v>
      </c>
    </row>
    <row r="28" spans="5:8" ht="16.5">
      <c r="E28" s="17" t="s">
        <v>50</v>
      </c>
      <c r="F28" s="17">
        <v>3</v>
      </c>
      <c r="G28" s="17">
        <v>3</v>
      </c>
      <c r="H28" s="17">
        <v>3</v>
      </c>
    </row>
  </sheetData>
  <sheetProtection/>
  <mergeCells count="36">
    <mergeCell ref="A2:H2"/>
    <mergeCell ref="D4:E4"/>
    <mergeCell ref="E6:E8"/>
    <mergeCell ref="A3:A5"/>
    <mergeCell ref="B3:B5"/>
    <mergeCell ref="C3:C5"/>
    <mergeCell ref="F6:F8"/>
    <mergeCell ref="G4:G5"/>
    <mergeCell ref="H3:H5"/>
    <mergeCell ref="H6:H8"/>
    <mergeCell ref="A1:B1"/>
    <mergeCell ref="H9:H11"/>
    <mergeCell ref="H12:H14"/>
    <mergeCell ref="H15:H22"/>
    <mergeCell ref="A15:A22"/>
    <mergeCell ref="B15:B22"/>
    <mergeCell ref="G15:G22"/>
    <mergeCell ref="E15:E22"/>
    <mergeCell ref="F15:F22"/>
    <mergeCell ref="G12:G14"/>
    <mergeCell ref="F9:F11"/>
    <mergeCell ref="E12:E14"/>
    <mergeCell ref="F12:F14"/>
    <mergeCell ref="D3:G3"/>
    <mergeCell ref="G6:G8"/>
    <mergeCell ref="G9:G11"/>
    <mergeCell ref="F4:F5"/>
    <mergeCell ref="E9:E11"/>
    <mergeCell ref="A23:C23"/>
    <mergeCell ref="A24:C24"/>
    <mergeCell ref="A9:A11"/>
    <mergeCell ref="A6:A8"/>
    <mergeCell ref="B6:B8"/>
    <mergeCell ref="B9:B11"/>
    <mergeCell ref="A12:A14"/>
    <mergeCell ref="B12:B14"/>
  </mergeCells>
  <printOptions horizontalCentered="1"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台北市立龍門國民中學</cp:lastModifiedBy>
  <cp:lastPrinted>2012-03-02T05:25:17Z</cp:lastPrinted>
  <dcterms:created xsi:type="dcterms:W3CDTF">2007-02-07T01:40:10Z</dcterms:created>
  <dcterms:modified xsi:type="dcterms:W3CDTF">2012-04-11T04:36:33Z</dcterms:modified>
  <cp:category/>
  <cp:version/>
  <cp:contentType/>
  <cp:contentStatus/>
</cp:coreProperties>
</file>